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7980" windowHeight="6285" firstSheet="9" activeTab="11"/>
  </bookViews>
  <sheets>
    <sheet name="Bibliografía" sheetId="1" r:id="rId1"/>
    <sheet name="Elementos de planificación" sheetId="2" r:id="rId2"/>
    <sheet name="Lotes y vías" sheetId="3" r:id="rId3"/>
    <sheet name="cosecha y extracción" sheetId="4" r:id="rId4"/>
    <sheet name="Cargue y descargue" sheetId="5" r:id="rId5"/>
    <sheet name="Transporte y aserrado" sheetId="6" r:id="rId6"/>
    <sheet name="Secado e inmunizado" sheetId="7" r:id="rId7"/>
    <sheet name="Campamentos y admon" sheetId="8" r:id="rId8"/>
    <sheet name="costo rolliza plana" sheetId="9" r:id="rId9"/>
    <sheet name="costo rolliza ladera" sheetId="10" r:id="rId10"/>
    <sheet name="costos de aserrada plana" sheetId="11" r:id="rId11"/>
    <sheet name="Costos de aserrada en ladera" sheetId="12" r:id="rId12"/>
    <sheet name="rolliza" sheetId="13" r:id="rId13"/>
  </sheets>
  <definedNames/>
  <calcPr fullCalcOnLoad="1"/>
</workbook>
</file>

<file path=xl/comments13.xml><?xml version="1.0" encoding="utf-8"?>
<comments xmlns="http://schemas.openxmlformats.org/spreadsheetml/2006/main">
  <authors>
    <author>.</author>
  </authors>
  <commentList>
    <comment ref="B70" authorId="0">
      <text>
        <r>
          <rPr>
            <b/>
            <sz val="8"/>
            <rFont val="Tahoma"/>
            <family val="0"/>
          </rPr>
          <t>.:</t>
        </r>
        <r>
          <rPr>
            <sz val="8"/>
            <rFont val="Tahoma"/>
            <family val="0"/>
          </rPr>
          <t xml:space="preserve">
</t>
        </r>
      </text>
    </comment>
  </commentList>
</comments>
</file>

<file path=xl/sharedStrings.xml><?xml version="1.0" encoding="utf-8"?>
<sst xmlns="http://schemas.openxmlformats.org/spreadsheetml/2006/main" count="852" uniqueCount="552">
  <si>
    <t xml:space="preserve"> - Es importante tener en cuenta que las carpas portátiles pueden tener una vida útil de 4 años, y que un campamento puede costar de 2 a 2.5 millones de pesos, mas el mantenimiento, y se pueden depresiar en los 4 años.</t>
  </si>
  <si>
    <t>%</t>
  </si>
  <si>
    <t xml:space="preserve"> 12.  Costos de administración y gestión</t>
  </si>
  <si>
    <t xml:space="preserve"> - Este costo hace referencia a los causados por el control y supervisión de actividades, pago de servicios públicos y de comunicación, e incluyen los pagos por revisiones de las CAR`s y los salvoconductos.</t>
  </si>
  <si>
    <t xml:space="preserve"> - Estos costos son variables y se estiman como un porcentaje de la cosecha</t>
  </si>
  <si>
    <t>TABLA DE COSTOS DE COSECHA FORESTAL, para madera rolliza, en trozas de 3,2 y 2,2 metros.</t>
  </si>
  <si>
    <r>
      <t>Costos por M</t>
    </r>
    <r>
      <rPr>
        <b/>
        <vertAlign val="superscript"/>
        <sz val="14"/>
        <color indexed="9"/>
        <rFont val="Arial"/>
        <family val="2"/>
      </rPr>
      <t>3</t>
    </r>
    <r>
      <rPr>
        <b/>
        <sz val="14"/>
        <color indexed="9"/>
        <rFont val="Arial"/>
        <family val="2"/>
      </rPr>
      <t xml:space="preserve"> de madera, en miles (000) de pesos ($)</t>
    </r>
  </si>
  <si>
    <t>Actividades e Items de la cosecha</t>
  </si>
  <si>
    <t>km/50 ha.</t>
  </si>
  <si>
    <t xml:space="preserve"> 2 - 4 </t>
  </si>
  <si>
    <t>unidades / 50 ha</t>
  </si>
  <si>
    <t>unidades/50 ha.</t>
  </si>
  <si>
    <t xml:space="preserve"> km/50 ha.</t>
  </si>
  <si>
    <t xml:space="preserve"> 2 - 3</t>
  </si>
  <si>
    <t xml:space="preserve"> - Transporte mayor (para 100 km. de recorrido)</t>
  </si>
  <si>
    <r>
      <t xml:space="preserve"> - Costo por m</t>
    </r>
    <r>
      <rPr>
        <b/>
        <vertAlign val="superscript"/>
        <sz val="14"/>
        <rFont val="Arial"/>
        <family val="2"/>
      </rPr>
      <t>3</t>
    </r>
    <r>
      <rPr>
        <b/>
        <sz val="14"/>
        <rFont val="Arial"/>
        <family val="2"/>
      </rPr>
      <t xml:space="preserve"> de la cosecha, incluyendo transporte hasta por 100 km de distancia.</t>
    </r>
  </si>
  <si>
    <t>ESCENARIO 1: Costo mínimo y máximo de la cosecha forestal, por m3 de madera, en la Zona Plana.</t>
  </si>
  <si>
    <t>ESCENARIO 2: Costo mínimo y máximo de la cosecha forestal, por m3 de madera, en la Zona de Ladera.</t>
  </si>
  <si>
    <t xml:space="preserve"> - Costo de la cosecha en campo</t>
  </si>
  <si>
    <t xml:space="preserve"> - Costo por m3 de la cosecha, incluyendo transporte hasta por 100 km de distancia.</t>
  </si>
  <si>
    <t xml:space="preserve"> - Aserrado</t>
  </si>
  <si>
    <t xml:space="preserve"> - Secado</t>
  </si>
  <si>
    <t xml:space="preserve"> - Inmunizado</t>
  </si>
  <si>
    <t xml:space="preserve"> - Campamento</t>
  </si>
  <si>
    <t>ESCENARIO 3: Costo mínimo y máximo de la cosecha forestal, por m3 de madera, en la Zona Plana.</t>
  </si>
  <si>
    <t xml:space="preserve"> - Administración (5% del costo de la cosecha)</t>
  </si>
  <si>
    <t>ESCENARIO 4: Costo mínimo y máximo de la cosecha forestal, por m3 de madera, en la Zona de Ladera.</t>
  </si>
  <si>
    <t xml:space="preserve"> 5 - 15 </t>
  </si>
  <si>
    <t xml:space="preserve"> - arriero: </t>
  </si>
  <si>
    <t xml:space="preserve"> - ayudante:</t>
  </si>
  <si>
    <t xml:space="preserve"> - asistencia:                   </t>
  </si>
  <si>
    <t xml:space="preserve"> - animal.                                             </t>
  </si>
  <si>
    <t xml:space="preserve"> 12,0 - 6,5</t>
  </si>
  <si>
    <t xml:space="preserve"> 9,5 - 5,5</t>
  </si>
  <si>
    <t xml:space="preserve"> 0,8 - 0,4</t>
  </si>
  <si>
    <r>
      <t xml:space="preserve"> / m</t>
    </r>
    <r>
      <rPr>
        <vertAlign val="superscript"/>
        <sz val="10"/>
        <rFont val="Arial"/>
        <family val="2"/>
      </rPr>
      <t>3</t>
    </r>
  </si>
  <si>
    <t xml:space="preserve"> s.m.m.l.v.</t>
  </si>
  <si>
    <t>s.m.m.l.v.</t>
  </si>
  <si>
    <t>0,5 - 1,0</t>
  </si>
  <si>
    <t xml:space="preserve"> 1,3 </t>
  </si>
  <si>
    <t xml:space="preserve"> 1,1 - 2,1</t>
  </si>
  <si>
    <t xml:space="preserve"> - operario. </t>
  </si>
  <si>
    <t xml:space="preserve"> 17 - 19</t>
  </si>
  <si>
    <t xml:space="preserve"> 1,1 </t>
  </si>
  <si>
    <t xml:space="preserve"> 1,0 - 1,8</t>
  </si>
  <si>
    <t xml:space="preserve"> - estrobador: </t>
  </si>
  <si>
    <t>/ m3</t>
  </si>
  <si>
    <t xml:space="preserve"> 4,5 - 5,5</t>
  </si>
  <si>
    <t xml:space="preserve"> - equipo de cable aéreo        </t>
  </si>
  <si>
    <t xml:space="preserve"> - depreciación del equipo:    </t>
  </si>
  <si>
    <t>4,5 - 6,0</t>
  </si>
  <si>
    <t>1,1</t>
  </si>
  <si>
    <t>1,1 - 2,1</t>
  </si>
  <si>
    <t xml:space="preserve"> 1,1</t>
  </si>
  <si>
    <t>1,0 - 1,8</t>
  </si>
  <si>
    <t xml:space="preserve"> - estrobador:</t>
  </si>
  <si>
    <t>6.  Sistema de cargue y descargue</t>
  </si>
  <si>
    <t>6.1  A esfuerzo humano; con cargas que no deben superar los 80 Kg.</t>
  </si>
  <si>
    <t>6.2  Con tractor Bell</t>
  </si>
  <si>
    <t xml:space="preserve"> - Selección de lotes a cortar</t>
  </si>
  <si>
    <t xml:space="preserve"> - Vías, patios de acopio, drenjes, puentes y alcantarillas</t>
  </si>
  <si>
    <t xml:space="preserve"> - vías</t>
  </si>
  <si>
    <t xml:space="preserve"> - patios de acopio</t>
  </si>
  <si>
    <t xml:space="preserve"> - drenajes</t>
  </si>
  <si>
    <t xml:space="preserve"> - puentes</t>
  </si>
  <si>
    <t xml:space="preserve"> - Tala y troceo</t>
  </si>
  <si>
    <t xml:space="preserve"> - Extracción</t>
  </si>
  <si>
    <t xml:space="preserve"> - con arriería</t>
  </si>
  <si>
    <t xml:space="preserve"> - con cables aéreos</t>
  </si>
  <si>
    <t xml:space="preserve"> - con tobogán o deslizador</t>
  </si>
  <si>
    <t xml:space="preserve"> - Cargue y descargue</t>
  </si>
  <si>
    <t xml:space="preserve"> - con esfuerzo humano</t>
  </si>
  <si>
    <t xml:space="preserve"> - con tractor bell</t>
  </si>
  <si>
    <t xml:space="preserve"> - Transporte mayor</t>
  </si>
  <si>
    <t>Caso 1</t>
  </si>
  <si>
    <t>Caso 2</t>
  </si>
  <si>
    <t>Caso 3</t>
  </si>
  <si>
    <t>Caso 4</t>
  </si>
  <si>
    <r>
      <t>Nota 1</t>
    </r>
    <r>
      <rPr>
        <sz val="12"/>
        <rFont val="Arial"/>
        <family val="0"/>
      </rPr>
      <t>. Para madera rolliza, los rendimientos estan estimados entre 60 - 80%. Por lo tanto, los costos anteriores deben ser ajustados de acuerdo con los rendimientos obtenidos en la cosecha, dividiendo el costo dado por el porcentaje de rendimiento.</t>
    </r>
  </si>
  <si>
    <r>
      <t>Nota 2</t>
    </r>
    <r>
      <rPr>
        <sz val="12"/>
        <rFont val="Arial"/>
        <family val="0"/>
      </rPr>
      <t xml:space="preserve">. Las trozas pueden tener entre 2,20 a 3,20 metros </t>
    </r>
  </si>
  <si>
    <r>
      <t>Nota 3.</t>
    </r>
    <r>
      <rPr>
        <sz val="12"/>
        <rFont val="Arial"/>
        <family val="2"/>
      </rPr>
      <t xml:space="preserve">  Es este producto -madera aserrada-, no se considera el secado ni la inmunización de la madera.</t>
    </r>
  </si>
  <si>
    <t>Caso 5</t>
  </si>
  <si>
    <t>Caso 6</t>
  </si>
  <si>
    <r>
      <t>Nota 2.</t>
    </r>
    <r>
      <rPr>
        <sz val="12"/>
        <rFont val="Arial"/>
        <family val="0"/>
      </rPr>
      <t xml:space="preserve"> Las trozas pueden tener entre 2,20 a 3,20 metros </t>
    </r>
  </si>
  <si>
    <t xml:space="preserve"> - Patios, puntos, centros o canchas de acopio.</t>
  </si>
  <si>
    <t xml:space="preserve">   Las vías conectan los puntos de acopio</t>
  </si>
  <si>
    <t>5,000 - 20,000 / patio</t>
  </si>
  <si>
    <t xml:space="preserve"> - Drenajes, quebradas, ríos, humedales, lagunas; procurando</t>
  </si>
  <si>
    <t xml:space="preserve">   no tener que cruzar estos cuerpos de agua</t>
  </si>
  <si>
    <t>5,000 - 10,000 / unidad</t>
  </si>
  <si>
    <t>400 - 600 /km</t>
  </si>
  <si>
    <t>2,500 - 5,000 / unidad</t>
  </si>
  <si>
    <r>
      <t>de tamaño acorde con el área de influencia. (</t>
    </r>
    <r>
      <rPr>
        <b/>
        <sz val="10"/>
        <rFont val="Arial"/>
        <family val="2"/>
      </rPr>
      <t>7 unidades / 50 ha</t>
    </r>
    <r>
      <rPr>
        <sz val="10"/>
        <rFont val="Arial"/>
        <family val="0"/>
      </rPr>
      <t>.)</t>
    </r>
  </si>
  <si>
    <r>
      <t>Construcción de puentes                       (</t>
    </r>
    <r>
      <rPr>
        <b/>
        <sz val="10"/>
        <rFont val="Arial"/>
        <family val="2"/>
      </rPr>
      <t>2 - 3 unidades / 50 ha.</t>
    </r>
    <r>
      <rPr>
        <sz val="10"/>
        <rFont val="Arial"/>
        <family val="0"/>
      </rPr>
      <t>)</t>
    </r>
  </si>
  <si>
    <r>
      <t>Construcción de drenajes                                (</t>
    </r>
    <r>
      <rPr>
        <b/>
        <sz val="10"/>
        <rFont val="Arial"/>
        <family val="2"/>
      </rPr>
      <t>2 - 4 km / 50 ha.</t>
    </r>
    <r>
      <rPr>
        <sz val="10"/>
        <rFont val="Arial"/>
        <family val="0"/>
      </rPr>
      <t>)</t>
    </r>
  </si>
  <si>
    <r>
      <t xml:space="preserve">Construcción de alcantarillas                      </t>
    </r>
    <r>
      <rPr>
        <b/>
        <sz val="10"/>
        <rFont val="Arial"/>
        <family val="2"/>
      </rPr>
      <t>(7 unidades / 50 ha.</t>
    </r>
    <r>
      <rPr>
        <sz val="10"/>
        <rFont val="Arial"/>
        <family val="0"/>
      </rPr>
      <t>)</t>
    </r>
  </si>
  <si>
    <t xml:space="preserve"> - Vías, de acuerdo con: Fragilidad del suelo, pendientes, forma de </t>
  </si>
  <si>
    <t xml:space="preserve">   ladera, características del suelo.  </t>
  </si>
  <si>
    <t xml:space="preserve">   El ancho de la vía es de 5-6 metros;</t>
  </si>
  <si>
    <t xml:space="preserve">   el radio horizontal mínimo es de 10 metros</t>
  </si>
  <si>
    <t xml:space="preserve">   La pendiente máxima, debe ser utilizada entramos cortos, de hasta</t>
  </si>
  <si>
    <t xml:space="preserve">   70 metros.</t>
  </si>
  <si>
    <t>zona plana</t>
  </si>
  <si>
    <t>Zona de ladera</t>
  </si>
  <si>
    <t>1, 5, 6</t>
  </si>
  <si>
    <t xml:space="preserve"> 40 - 80  m /ha, </t>
  </si>
  <si>
    <t xml:space="preserve"> 40 - 80  m /ha, para el mantenimiento</t>
  </si>
  <si>
    <t>20 - 120  m /ha</t>
  </si>
  <si>
    <t>20 - 120  m /ha, para el mantenimiento</t>
  </si>
  <si>
    <t>1, 4, 6</t>
  </si>
  <si>
    <t>500 -1,000 / km</t>
  </si>
  <si>
    <t>5,000 - 10,000 / km</t>
  </si>
  <si>
    <t>20,000 - 40,000 / km</t>
  </si>
  <si>
    <t>2,000 - 4,000 / km</t>
  </si>
  <si>
    <t>1, 3</t>
  </si>
  <si>
    <t>1, 6</t>
  </si>
  <si>
    <t>1, 4, 5</t>
  </si>
  <si>
    <t>1, 5</t>
  </si>
  <si>
    <r>
      <t>Trazo de Vías</t>
    </r>
    <r>
      <rPr>
        <sz val="10"/>
        <rFont val="Arial"/>
        <family val="0"/>
      </rPr>
      <t>, de acuerdo con criterios como:</t>
    </r>
  </si>
  <si>
    <t xml:space="preserve">   - área basal</t>
  </si>
  <si>
    <t xml:space="preserve">   - volúmen comercial</t>
  </si>
  <si>
    <r>
      <t>25 - 35 m</t>
    </r>
    <r>
      <rPr>
        <vertAlign val="superscript"/>
        <sz val="10"/>
        <rFont val="Arial"/>
        <family val="2"/>
      </rPr>
      <t>2</t>
    </r>
    <r>
      <rPr>
        <sz val="10"/>
        <rFont val="Arial"/>
        <family val="0"/>
      </rPr>
      <t xml:space="preserve"> / ha.</t>
    </r>
  </si>
  <si>
    <r>
      <t>100 - 150 m</t>
    </r>
    <r>
      <rPr>
        <vertAlign val="superscript"/>
        <sz val="10"/>
        <rFont val="Arial"/>
        <family val="2"/>
      </rPr>
      <t>3</t>
    </r>
    <r>
      <rPr>
        <sz val="10"/>
        <rFont val="Arial"/>
        <family val="0"/>
      </rPr>
      <t xml:space="preserve"> / ha.</t>
    </r>
  </si>
  <si>
    <t xml:space="preserve"> - Riesgos</t>
  </si>
  <si>
    <t xml:space="preserve">   - De enfermedades o plagas</t>
  </si>
  <si>
    <t xml:space="preserve">   - De incencio forestal</t>
  </si>
  <si>
    <t>≥ 20% del área plantada</t>
  </si>
  <si>
    <t>Riesgos inimentes de incendio</t>
  </si>
  <si>
    <t xml:space="preserve"> - La tecnología de extracción.</t>
  </si>
  <si>
    <r>
      <t xml:space="preserve"> - Existencias de madera en pie (</t>
    </r>
    <r>
      <rPr>
        <b/>
        <sz val="12"/>
        <rFont val="Arial"/>
        <family val="0"/>
      </rPr>
      <t>según la especie</t>
    </r>
    <r>
      <rPr>
        <sz val="12"/>
        <rFont val="Arial"/>
        <family val="0"/>
      </rPr>
      <t>)</t>
    </r>
  </si>
  <si>
    <t xml:space="preserve">   - Cables aéreos, tractor con pluma, camiones de alta capacidad</t>
  </si>
  <si>
    <t xml:space="preserve">   - Cable aéreo, arriería, camiones de baja capacidad de carga</t>
  </si>
  <si>
    <t xml:space="preserve">   - Arriería, camiones de baja capacidad de carga</t>
  </si>
  <si>
    <t>&lt; a 15 ha.</t>
  </si>
  <si>
    <t>15 - 25 ha.</t>
  </si>
  <si>
    <t>no menores de 25 ha.</t>
  </si>
  <si>
    <t>20 - 30 / ha</t>
  </si>
  <si>
    <r>
      <t>Selección de lotes a cosechar</t>
    </r>
    <r>
      <rPr>
        <sz val="10"/>
        <rFont val="Arial"/>
        <family val="0"/>
      </rPr>
      <t>, de acuerdo con criterios como:</t>
    </r>
  </si>
  <si>
    <t xml:space="preserve"> - Alcantarillas</t>
  </si>
  <si>
    <t>Costo por m3, en miles de pesos.</t>
  </si>
  <si>
    <t xml:space="preserve">Sistema de cosecha </t>
  </si>
  <si>
    <t xml:space="preserve"> 1, 3, 4</t>
  </si>
  <si>
    <r>
      <t xml:space="preserve">       -  Con motosierra STHIL 0,60 y espada de 0,60  metros. Se paga a destajo y por m</t>
    </r>
    <r>
      <rPr>
        <vertAlign val="superscript"/>
        <sz val="10"/>
        <rFont val="Arial"/>
        <family val="2"/>
      </rPr>
      <t>3</t>
    </r>
  </si>
  <si>
    <t>Con costos de operación y mantenimiento</t>
  </si>
  <si>
    <t xml:space="preserve"> 15 - 25 m3 /hombre /día</t>
  </si>
  <si>
    <t>Sistemas de extracción</t>
  </si>
  <si>
    <t>con costos de operación y mantenimiento</t>
  </si>
  <si>
    <t xml:space="preserve"> 3 - 5 m3 / arriero /día</t>
  </si>
  <si>
    <t xml:space="preserve"> 1, 4</t>
  </si>
  <si>
    <t xml:space="preserve"> 21,5 - 31 /m3</t>
  </si>
  <si>
    <t xml:space="preserve">     - asistencia :    0,8 - 0,4 /m3</t>
  </si>
  <si>
    <t xml:space="preserve">  - extracción con cables aéreos</t>
  </si>
  <si>
    <t xml:space="preserve"> 15 - 30 m3 /día</t>
  </si>
  <si>
    <t xml:space="preserve"> 17 - 19 /m3</t>
  </si>
  <si>
    <t xml:space="preserve"> 1, 2</t>
  </si>
  <si>
    <t xml:space="preserve">     - estrobador:    1,0 - 1,8 / m3 ó 1,1 s.m.m.l.v.</t>
  </si>
  <si>
    <t xml:space="preserve"> 1, 2, 8</t>
  </si>
  <si>
    <t xml:space="preserve">      COSTO DEL SISTEMA KOLLER</t>
  </si>
  <si>
    <t xml:space="preserve"> 1, 8</t>
  </si>
  <si>
    <t xml:space="preserve"> -  Extracción con tobogan, para distancias hasta de 200 metros, y trozas con diámetro menor a 30 centímetros</t>
  </si>
  <si>
    <t xml:space="preserve"> -  Tala y troceo de fustales</t>
  </si>
  <si>
    <t xml:space="preserve">       -  Construidos en fibra de vidrio y operado por tres personas</t>
  </si>
  <si>
    <t>Sistema de cargue y descargue</t>
  </si>
  <si>
    <t xml:space="preserve"> -  A esfuerzo humano; con cargas que no deben superar los 80 kg</t>
  </si>
  <si>
    <t xml:space="preserve">       -  se calcula por trabajador, y puede ser apoyado por polipastos o por balancines</t>
  </si>
  <si>
    <t xml:space="preserve"> 8 -16 m3 /día</t>
  </si>
  <si>
    <t xml:space="preserve"> 1,8 - 3,3 / m3 </t>
  </si>
  <si>
    <t xml:space="preserve"> 1, 5</t>
  </si>
  <si>
    <t xml:space="preserve"> 1, 3, 5</t>
  </si>
  <si>
    <t xml:space="preserve"> -  Con tractor Bell</t>
  </si>
  <si>
    <t>(kg)</t>
  </si>
  <si>
    <t xml:space="preserve">     - Productividad día</t>
  </si>
  <si>
    <t>(ton)</t>
  </si>
  <si>
    <t xml:space="preserve">    - Operación de equipo</t>
  </si>
  <si>
    <t>(mill. de $)</t>
  </si>
  <si>
    <t>(m)</t>
  </si>
  <si>
    <t>(000$/ton)</t>
  </si>
  <si>
    <t>Transporte mayor</t>
  </si>
  <si>
    <t xml:space="preserve"> -  En camiones de 20 - 40 toneladas de carga, y recorridos ≤ 100 kilómetros</t>
  </si>
  <si>
    <r>
      <t>Nota</t>
    </r>
    <r>
      <rPr>
        <sz val="10"/>
        <color indexed="58"/>
        <rFont val="Arial"/>
        <family val="2"/>
      </rPr>
      <t>:   No se estiman costos por Secado, Inmunizado, ni por establecimiento de campamento.  Estos se abordarán en los costos de la madera aserrada.</t>
    </r>
  </si>
  <si>
    <t>COSTOS DE LA COSECHA FORESTAL</t>
  </si>
  <si>
    <t>Existencia de madera en pie</t>
  </si>
  <si>
    <t xml:space="preserve">  - Área basal</t>
  </si>
  <si>
    <t xml:space="preserve">  -  número de árboles</t>
  </si>
  <si>
    <t xml:space="preserve">  - Volumen comercial</t>
  </si>
  <si>
    <t>Por inventario estadístico con máximo error de muestreo del 15% y 95% de probabilidad.</t>
  </si>
  <si>
    <t>Por registros del plan de manejo dado a la plantación</t>
  </si>
  <si>
    <t>por censo de individuos a cortar</t>
  </si>
  <si>
    <t>Terreno llano</t>
  </si>
  <si>
    <t>Terreno de ladera</t>
  </si>
  <si>
    <t xml:space="preserve">Terreno llano </t>
  </si>
  <si>
    <t xml:space="preserve"> - 0 -</t>
  </si>
  <si>
    <t>Los costos son dados en miles de pesos</t>
  </si>
  <si>
    <r>
      <t>Nota</t>
    </r>
    <r>
      <rPr>
        <sz val="10"/>
        <color indexed="58"/>
        <rFont val="Arial"/>
        <family val="2"/>
      </rPr>
      <t>:   La legislación colombiana sobre aprovechamiento de plantaciones, no especifica inventario o censo forestal.  Por lo tanto, el cálculo de las existencias debe ser una respuesta dada por los registros llevados durante la ejecución del plan de manejo de la plantación.</t>
    </r>
  </si>
  <si>
    <t>Climadiagrama</t>
  </si>
  <si>
    <t>Cartografía temática</t>
  </si>
  <si>
    <t xml:space="preserve">  - Coberturas vegetales</t>
  </si>
  <si>
    <t xml:space="preserve">  - ´&gt;Areas de lotes plantados</t>
  </si>
  <si>
    <t xml:space="preserve">  - Existencia de madera en pie en cada lote</t>
  </si>
  <si>
    <t xml:space="preserve">  - Curvas de nivel, máximo cada cinco metros</t>
  </si>
  <si>
    <t xml:space="preserve">  - Tipos de drenajes</t>
  </si>
  <si>
    <t xml:space="preserve">  - Vías y caminos</t>
  </si>
  <si>
    <t xml:space="preserve">  - Fragilidad de suelos * </t>
  </si>
  <si>
    <t>por desdarrollo del plan de manejo dado a la plantación</t>
  </si>
  <si>
    <t xml:space="preserve"> &gt; 1000 ha</t>
  </si>
  <si>
    <t xml:space="preserve"> 500 - 1000 ha</t>
  </si>
  <si>
    <t xml:space="preserve"> &lt; 500 ha</t>
  </si>
  <si>
    <t xml:space="preserve"> 40 - 80 /ha</t>
  </si>
  <si>
    <t xml:space="preserve"> 8 - 100 /ha</t>
  </si>
  <si>
    <t xml:space="preserve"> 100 - 500 /ha</t>
  </si>
  <si>
    <t>*: Se recomienda la metodología propuesta por GAYOSO Y ALARCÓN, 1999; y ajustarla a cada caso</t>
  </si>
  <si>
    <r>
      <t>Nota:</t>
    </r>
    <r>
      <rPr>
        <sz val="10"/>
        <color indexed="58"/>
        <rFont val="Arial"/>
        <family val="2"/>
      </rPr>
      <t xml:space="preserve">   La cartografía debe ser uso de los resultados conseguidos durante la ejecución del plan de manejo dado a la plantación.</t>
    </r>
  </si>
  <si>
    <t>Planificación de la cosecha</t>
  </si>
  <si>
    <t>Elementos para la planificación</t>
  </si>
  <si>
    <t>Fuentes bibliográficas</t>
  </si>
  <si>
    <t>F.A.O.  Impacto Ambiental de las prácticas de cosecha forestal</t>
  </si>
  <si>
    <t>F.A.O.  Código modelo de las prácticas de aprovechamiento forestal</t>
  </si>
  <si>
    <t>Luis Alfredo Lozano B.  Docente U.T.</t>
  </si>
  <si>
    <t>S.I.G. Ltda  Empresa de servicios S.I.G.</t>
  </si>
  <si>
    <t>Josue Ricardo Saavedra.  Ing. For. De la empresa Pro-oriente</t>
  </si>
  <si>
    <t>Miguel Caracas.  Ing. For. Contratista de Smurfit Cartón de Colombia</t>
  </si>
  <si>
    <t>Guido Gasca.  Ing. For. De Refocosta Casanare.</t>
  </si>
  <si>
    <t>Gayoso y Alarcón.  Manual de conservación de suelos forestales</t>
  </si>
  <si>
    <t>Fernando Berrio.  Ing. For. De la empresa Doña Maria.</t>
  </si>
  <si>
    <t>Luis Alfredo Lozano B.</t>
  </si>
  <si>
    <t>Ingeniero Forestal</t>
  </si>
  <si>
    <t>M. Sc. en Ciencias Biológicas</t>
  </si>
  <si>
    <t xml:space="preserve"> 70 - 80 /ha</t>
  </si>
  <si>
    <t xml:space="preserve"> 80 - 90 /ha</t>
  </si>
  <si>
    <t xml:space="preserve"> 105 - 120 /ha</t>
  </si>
  <si>
    <t xml:space="preserve"> 120 - 135 /ha</t>
  </si>
  <si>
    <t>1, 9</t>
  </si>
  <si>
    <t>1. 9</t>
  </si>
  <si>
    <t>Alvaro Lema Tapias.  Ing For. M. Sc. en estadística.  Profesor de la Universidad Nacioanal de Colombai, Medellín</t>
  </si>
  <si>
    <t>Julio de 2005</t>
  </si>
  <si>
    <t>500 - 800</t>
  </si>
  <si>
    <t>($ / ton)</t>
  </si>
  <si>
    <t xml:space="preserve">    - Distancia de transporte </t>
  </si>
  <si>
    <t xml:space="preserve">    - capacidad de carga </t>
  </si>
  <si>
    <t xml:space="preserve">    - productividad al día  </t>
  </si>
  <si>
    <t xml:space="preserve">    - operación del equipo </t>
  </si>
  <si>
    <t xml:space="preserve">    - depresiación  </t>
  </si>
  <si>
    <t xml:space="preserve">     - arriero:          12,0 - 6,5 /m3 ó 1,3 s.m.m.l.v.</t>
  </si>
  <si>
    <t xml:space="preserve">     - ayudante:       9,5 - 5,5 /m3 ó 1,1 s.m.m.l.v.</t>
  </si>
  <si>
    <t xml:space="preserve">     - animal.          0,5 - 1,0 s.m.m.l.v.</t>
  </si>
  <si>
    <t xml:space="preserve">     - operario.              1,1 - 2,1 /m3 ó 1,3 s.m.m.l.v.</t>
  </si>
  <si>
    <t xml:space="preserve">     - estrobador:         1,0 - 1,8 / m3 ó 1,1 s.m.m.l.v.</t>
  </si>
  <si>
    <t xml:space="preserve">     - equipo de cable aéreo:        4,5 - 6,0 / m3</t>
  </si>
  <si>
    <t xml:space="preserve">     - depresiación del equipo:      4,5 - 5,5 / m3</t>
  </si>
  <si>
    <t xml:space="preserve">     - operario.        1,1 - 2,1 / m3 ó 1,3 s.m.m.l.v.</t>
  </si>
  <si>
    <t xml:space="preserve">   0,6 - 0,45 / m3 / hombre </t>
  </si>
  <si>
    <t xml:space="preserve">     - Depreciación</t>
  </si>
  <si>
    <t xml:space="preserve">     - Capacidad de carga</t>
  </si>
  <si>
    <t xml:space="preserve">     - Distancia de transporte</t>
  </si>
  <si>
    <t xml:space="preserve">     - Valor del equipo</t>
  </si>
  <si>
    <t>35 - 30</t>
  </si>
  <si>
    <t xml:space="preserve">       -  se paga por "viaje" de carga, y se incluyen todos los costos directos e indirectos de esta actividad.</t>
  </si>
  <si>
    <t xml:space="preserve">   La pendiente máxima es de 12%</t>
  </si>
  <si>
    <r>
      <t xml:space="preserve">distanciados </t>
    </r>
    <r>
      <rPr>
        <b/>
        <sz val="10"/>
        <rFont val="Arial"/>
        <family val="2"/>
      </rPr>
      <t>cada 150 - 300 metros</t>
    </r>
    <r>
      <rPr>
        <sz val="10"/>
        <rFont val="Arial"/>
        <family val="0"/>
      </rPr>
      <t>, de preferencia rectangular.</t>
    </r>
  </si>
  <si>
    <r>
      <t>Nota</t>
    </r>
    <r>
      <rPr>
        <sz val="10"/>
        <color indexed="58"/>
        <rFont val="Arial"/>
        <family val="2"/>
      </rPr>
      <t>:  La construcción de vías, puentes y alcantarillas, son actividades que se deben contemplar desde el Plan de Establecimiento y Manejo Forestal (PEMF) de la plantación; por lo tanto, al momento de la construcción de vías, la afectación ambiental es algo ya considerado.  Entonces, es de esperar que secuente con un manual de procedimiento que indique como afrontar la presencia de cárcavas, deslizamientos, derrumbes y demás afectaciones ambientales.Es recomendable que el recorrido no supere los 5 - 7 kilómetros de distancia.</t>
    </r>
  </si>
  <si>
    <t xml:space="preserve"> 4,5 - 6,8 /m3</t>
  </si>
  <si>
    <t xml:space="preserve">  - Extracción con arriería (caballos, mulas, bueyes) hasta 500 metros y carga por animal no mayor a 160 kg.  Promedio de 250 metros de recorrido, y 6 - 7 viajes por día.</t>
  </si>
  <si>
    <t xml:space="preserve"> 8 -10 m3 para 250 metros, con 6, 7 animales</t>
  </si>
  <si>
    <t>1,3</t>
  </si>
  <si>
    <t>15 - 17,5 / m3</t>
  </si>
  <si>
    <t xml:space="preserve">    -  Un arriero y de 3 a 5 - 7animales de tiro, más asistencia técica a los animales.</t>
  </si>
  <si>
    <t xml:space="preserve">   - dos operarios del cable, dos a tres estroberos, distancia entre 250 - 1000 metros, según el sistema de cable utilizado.  La vida util del cable es de un año, y del winche de hasta 10 años.</t>
  </si>
  <si>
    <t xml:space="preserve">     - Valor del equipo       (millones de $)</t>
  </si>
  <si>
    <t>180 - 250</t>
  </si>
  <si>
    <t xml:space="preserve">       -  Un operador, en distancias que no superan los 100 metros, siendo óptimo 25 metros.</t>
  </si>
  <si>
    <t>160 - 250</t>
  </si>
  <si>
    <t xml:space="preserve"> 51 - 90 m3 /día</t>
  </si>
  <si>
    <t xml:space="preserve">   4,25 - 4, 4 / m3</t>
  </si>
  <si>
    <t>2, 3</t>
  </si>
  <si>
    <t>1, 10</t>
  </si>
  <si>
    <t>El Tiempo. ¿estamos preparados?. Editorial de El Tiempo, diario de circulación nacional, Julio 03 de 2005. Bogotá, año 95 No. 33099.  ISSN 0121-9987.</t>
  </si>
  <si>
    <t>Por la variación del CH% de la madera, el transporte no se negocia por tonelada.</t>
  </si>
  <si>
    <r>
      <t xml:space="preserve"> 13 - 22 / m</t>
    </r>
    <r>
      <rPr>
        <vertAlign val="superscript"/>
        <sz val="10"/>
        <rFont val="Arial"/>
        <family val="2"/>
      </rPr>
      <t xml:space="preserve">3 </t>
    </r>
    <r>
      <rPr>
        <sz val="10"/>
        <rFont val="Arial"/>
        <family val="2"/>
      </rPr>
      <t>(se equipara a la tonelada)</t>
    </r>
  </si>
  <si>
    <t>Riesgos inminentes de incendio</t>
  </si>
  <si>
    <t>por desarrollo del plan de manejo dado a la plantación</t>
  </si>
  <si>
    <t>Clima diagrama</t>
  </si>
  <si>
    <t xml:space="preserve">  - Áreas de lotes plantados</t>
  </si>
  <si>
    <t xml:space="preserve"> - Aserrado de troza para obtener una pieza primaria como bloque o tablón.</t>
  </si>
  <si>
    <t xml:space="preserve"> 1 - 3</t>
  </si>
  <si>
    <r>
      <t>Nota</t>
    </r>
    <r>
      <rPr>
        <sz val="10"/>
        <rFont val="Arial"/>
        <family val="0"/>
      </rPr>
      <t>:  El rendimiento de madera aserrada se estima ente 50 - 65%, con respecto al volumen de madera rolliza, debido a los cortes de orillos, cantoneras, dimensionado, y también al cepillado que corrige tanto los defectos del aserrado o como los del manejo de la plantación (nudos necróticos por podas mal ejecutadas, por ejemplo).</t>
    </r>
  </si>
  <si>
    <t>Tomado de: Colombia. Contraloría General de la República. Informe al congreso de la república, 2001 - 2003.  Informe sobre el estado de los recursos naturales y del ambiente.; Capitulo 3 ; Bosques y Política forestal (escrito por Omar Ariel Guevara Mancera y Maria Fernanda Vélez Ramírez) . Santafé de Bogotá, 2003, 224 p.</t>
  </si>
  <si>
    <t>El costo depende del inmunizante utilizado y de la absorción que se presente.</t>
  </si>
  <si>
    <t xml:space="preserve"> - el costo del secado depende principalmente de la eficiencia de la cámara, en cuanto a la presión aplicada, al tipo de madera y a las superficies de la madera.</t>
  </si>
  <si>
    <t xml:space="preserve"> - El campamento es un sitio para el trabajo digno, reducir impactos y dirigir operaciones. </t>
  </si>
  <si>
    <t xml:space="preserve"> - Aserrado de una troza para obtener piezas de dimensiones pequeñas, como tablas y tabillas para estibas, machihembrado o tendidos de cama.</t>
  </si>
  <si>
    <t xml:space="preserve"> - El campamento puede ser construido con materiales del bosque, o con materiales sintéticos como carpas plásticas.  En todo caso, siempre serán temporales.</t>
  </si>
  <si>
    <t>1. Elementos para la planificación</t>
  </si>
  <si>
    <t>70 - 80 /ha</t>
  </si>
  <si>
    <t>80 - 90 /ha</t>
  </si>
  <si>
    <t>105 - 120 /ha</t>
  </si>
  <si>
    <t>120 - 135 /ha</t>
  </si>
  <si>
    <t>Bibliografía</t>
  </si>
  <si>
    <t xml:space="preserve"> 1 - 9</t>
  </si>
  <si>
    <t>Por registros que se llevan al ejecutar el plan de manejo de la plantación</t>
  </si>
  <si>
    <t>Por censo de individuos a cortar</t>
  </si>
  <si>
    <t>Información cartográfica</t>
  </si>
  <si>
    <t>40 - 80 /ha</t>
  </si>
  <si>
    <t>80 - 100 /ha</t>
  </si>
  <si>
    <t>100 - 500 /ha</t>
  </si>
  <si>
    <t>&lt; 500 ha</t>
  </si>
  <si>
    <t>documento</t>
  </si>
  <si>
    <t>año</t>
  </si>
  <si>
    <t xml:space="preserve">Institución </t>
  </si>
  <si>
    <t>Ibagué - Tolima</t>
  </si>
  <si>
    <t>Universidad del Tolima</t>
  </si>
  <si>
    <t>Revisión bibliográfica</t>
  </si>
  <si>
    <t>Empresa de servicios S.I.G</t>
  </si>
  <si>
    <t>Comunicación personal</t>
  </si>
  <si>
    <t>Empresa Forestal Pro-oriente</t>
  </si>
  <si>
    <t>Pensilvania - Caldas</t>
  </si>
  <si>
    <t>Bucaramanga - Santander</t>
  </si>
  <si>
    <t>Contratista de Smurfit Cartón de Colombia</t>
  </si>
  <si>
    <t>Popayán - Cauca</t>
  </si>
  <si>
    <t xml:space="preserve">Miguel Caracas.  Ingeniero Forestal </t>
  </si>
  <si>
    <t>Josué Ricardo Saavedra.  Ingeniero Forestal</t>
  </si>
  <si>
    <t>S.I.G. Ltda.</t>
  </si>
  <si>
    <t>Impacto Ambiental de las prácticas de cosecha forestal</t>
  </si>
  <si>
    <t>Código modelo de las prácticas de aprovechamiento forestal</t>
  </si>
  <si>
    <t>Villanueva - Casanare</t>
  </si>
  <si>
    <t>Empresa Forestal Refocosta</t>
  </si>
  <si>
    <t>Roma - Italia</t>
  </si>
  <si>
    <t>Guido Gasca.  Ingeniero Forestal</t>
  </si>
  <si>
    <t xml:space="preserve"> Manual de conservación de suelos forestales</t>
  </si>
  <si>
    <t>Valdivia - Chile</t>
  </si>
  <si>
    <t>Universidad Austral de Chile - Infor</t>
  </si>
  <si>
    <t>Gayoso Jorge y Alarcón Diego</t>
  </si>
  <si>
    <t>Empresa Forestal Doña Maria.</t>
  </si>
  <si>
    <t xml:space="preserve">Fernando Berrio.  Ingeniero Forestal </t>
  </si>
  <si>
    <t>Presentación técnica Audiovisual</t>
  </si>
  <si>
    <t>Medellín - Antióquia</t>
  </si>
  <si>
    <t>Universidad Nacional de Colombia, Medellín</t>
  </si>
  <si>
    <t>Álvaro Lema Tapias.  Ingeniero Forestal. M. Sc. en Estadística.</t>
  </si>
  <si>
    <t>Diario de circulación nacional</t>
  </si>
  <si>
    <t>Bogotá - Colombia</t>
  </si>
  <si>
    <t>El Tiempo. Julio 03 de 2005. Bogotá, .</t>
  </si>
  <si>
    <t>¿Estamos preparados?. Editorial de El Tiempo. año 95 No. 33099.  ISSN 0121-9987</t>
  </si>
  <si>
    <t xml:space="preserve">Gayoso Aguilar Jorge </t>
  </si>
  <si>
    <t>Dykstra Dennis P. y Heinrich Rudolf</t>
  </si>
  <si>
    <t>Principales Fuentes bibliográficas</t>
  </si>
  <si>
    <t>F.A. O. Organización de las Naciones Unidas para la agricultura y la alimentación.</t>
  </si>
  <si>
    <t>Omar Ariel Guevara Mancera y María Fernanda Vélez Ramirez</t>
  </si>
  <si>
    <t>Bosques y Política Forestal</t>
  </si>
  <si>
    <t>Contraloría general de la República de Colombia.  Informe al Congreso de Colombia.</t>
  </si>
  <si>
    <t>lugar de la información</t>
  </si>
  <si>
    <t>de acuerdo con criterios como:</t>
  </si>
  <si>
    <t>2.  Selección de lotes a cosechar</t>
  </si>
  <si>
    <t>3.  Trazo de Vías, de acuerdo con criterios como:</t>
  </si>
  <si>
    <t>2.3   - La tecnología de extracción.</t>
  </si>
  <si>
    <t>Rendimientos mínimos y máximos</t>
  </si>
  <si>
    <t>fuente bibliográfica</t>
  </si>
  <si>
    <t>3.1   - Patios, puntos, centros o canchas de acopio.</t>
  </si>
  <si>
    <t xml:space="preserve">          Las vías conectan los puntos de acopio</t>
  </si>
  <si>
    <t xml:space="preserve">         no tener que cruzar estos cuerpos de agua</t>
  </si>
  <si>
    <t>3.2  - Drenajes, quebradas, ríos, humedales, lagunas; procurando</t>
  </si>
  <si>
    <t xml:space="preserve">3.3  - Vías, de acuerdo con: Fragilidad del suelo, pendientes, forma de </t>
  </si>
  <si>
    <t xml:space="preserve">         ladera, características del suelo.  </t>
  </si>
  <si>
    <t xml:space="preserve">         El ancho de la vía es de 5-6 metros;</t>
  </si>
  <si>
    <t xml:space="preserve">         el radio horizontal mínimo es de 10 metros</t>
  </si>
  <si>
    <t xml:space="preserve">         La pendiente máxima es de 12%</t>
  </si>
  <si>
    <t xml:space="preserve">         La pendiente máxima, debe ser utilizada entramos cortos, de hasta</t>
  </si>
  <si>
    <t xml:space="preserve">         70 metros.</t>
  </si>
  <si>
    <t>1, 5, 6, 7</t>
  </si>
  <si>
    <t xml:space="preserve">1, 4, 6, </t>
  </si>
  <si>
    <t xml:space="preserve"> - área basal</t>
  </si>
  <si>
    <t xml:space="preserve"> - volumen comercial</t>
  </si>
  <si>
    <t xml:space="preserve"> - De enfermedades o plagas</t>
  </si>
  <si>
    <t xml:space="preserve"> - De incendio forestal</t>
  </si>
  <si>
    <t>% del área plantada</t>
  </si>
  <si>
    <t>ha</t>
  </si>
  <si>
    <t xml:space="preserve">25 - 35 </t>
  </si>
  <si>
    <t>100 - 150</t>
  </si>
  <si>
    <t>≥ 20</t>
  </si>
  <si>
    <t xml:space="preserve">&gt; 15 </t>
  </si>
  <si>
    <t>15 - 25</t>
  </si>
  <si>
    <t>Unidades</t>
  </si>
  <si>
    <t>Valores</t>
  </si>
  <si>
    <t>2.2  - Riesgos</t>
  </si>
  <si>
    <t>Por área basal</t>
  </si>
  <si>
    <t>Existencia de madera en la plantación</t>
  </si>
  <si>
    <t xml:space="preserve">Por volúmen </t>
  </si>
  <si>
    <r>
      <t>m</t>
    </r>
    <r>
      <rPr>
        <vertAlign val="superscript"/>
        <sz val="10"/>
        <rFont val="Arial"/>
        <family val="2"/>
      </rPr>
      <t>2</t>
    </r>
    <r>
      <rPr>
        <sz val="10"/>
        <rFont val="Arial"/>
        <family val="2"/>
      </rPr>
      <t xml:space="preserve"> / ha</t>
    </r>
  </si>
  <si>
    <r>
      <t>m</t>
    </r>
    <r>
      <rPr>
        <vertAlign val="superscript"/>
        <sz val="10"/>
        <rFont val="Arial"/>
        <family val="2"/>
      </rPr>
      <t>3</t>
    </r>
    <r>
      <rPr>
        <sz val="10"/>
        <rFont val="Arial"/>
        <family val="2"/>
      </rPr>
      <t xml:space="preserve"> / ha</t>
    </r>
  </si>
  <si>
    <t xml:space="preserve">Escenarios </t>
  </si>
  <si>
    <t>Costos de cálculo de existencia, en miles (000) de pesos ($)</t>
  </si>
  <si>
    <r>
      <t>Nota</t>
    </r>
    <r>
      <rPr>
        <sz val="10"/>
        <color indexed="58"/>
        <rFont val="Arial"/>
        <family val="2"/>
      </rPr>
      <t>:   La legislación colombiana sobre aprovechamiento de plantaciones, no especifica sobre inventario o censo forestal alguno.  Por lo tanto, el cálculo de las existencias debe ser una respuesta dada por los registros llevados durante la ejecución del plan de manejo de la plantación.</t>
    </r>
  </si>
  <si>
    <r>
      <t xml:space="preserve">Costos por elaboración </t>
    </r>
    <r>
      <rPr>
        <b/>
        <sz val="10"/>
        <rFont val="Arial"/>
        <family val="2"/>
      </rPr>
      <t>de cada cartografía temática</t>
    </r>
    <r>
      <rPr>
        <sz val="10"/>
        <rFont val="Arial"/>
        <family val="0"/>
      </rPr>
      <t>, a partir de sensores remotos, en miles (000) de pesos ($).</t>
    </r>
  </si>
  <si>
    <t xml:space="preserve">  - Curvas de nivel; ideal cada cinco metros</t>
  </si>
  <si>
    <r>
      <t>Nota:</t>
    </r>
    <r>
      <rPr>
        <sz val="10"/>
        <color indexed="58"/>
        <rFont val="Arial"/>
        <family val="2"/>
      </rPr>
      <t xml:space="preserve">   La cartografía debe ser parte de los resultados conseguidos durante la ejecución del plan de manejo dado a la plantación.</t>
    </r>
  </si>
  <si>
    <t>Luis Alfredo Lozano B.                                                 Ingeniero Forestal                                                          M. Sc. en Ciencias Biológicas                                               Diciembre de 2005</t>
  </si>
  <si>
    <t>Mauricio Ríos.  Ingeniero Forestal</t>
  </si>
  <si>
    <t xml:space="preserve">          (según la especie)</t>
  </si>
  <si>
    <t xml:space="preserve">2.1  - Existencias de madera en pie </t>
  </si>
  <si>
    <t xml:space="preserve"> - Arriería, camiones de baja</t>
  </si>
  <si>
    <t xml:space="preserve">   capacidad de carga</t>
  </si>
  <si>
    <t xml:space="preserve"> - Cable aéreo, arriería, camiones </t>
  </si>
  <si>
    <t xml:space="preserve">   de baja capacidad de carga</t>
  </si>
  <si>
    <t xml:space="preserve"> - Cables aéreos, tractor con </t>
  </si>
  <si>
    <t xml:space="preserve">   pluma, camiones de alta capacidad</t>
  </si>
  <si>
    <r>
      <t>m</t>
    </r>
    <r>
      <rPr>
        <vertAlign val="superscript"/>
        <sz val="10"/>
        <rFont val="Arial"/>
        <family val="2"/>
      </rPr>
      <t>2</t>
    </r>
    <r>
      <rPr>
        <sz val="10"/>
        <rFont val="Arial"/>
        <family val="0"/>
      </rPr>
      <t xml:space="preserve"> / ha</t>
    </r>
  </si>
  <si>
    <r>
      <t>m</t>
    </r>
    <r>
      <rPr>
        <vertAlign val="superscript"/>
        <sz val="10"/>
        <rFont val="Arial"/>
        <family val="2"/>
      </rPr>
      <t>3</t>
    </r>
    <r>
      <rPr>
        <sz val="10"/>
        <rFont val="Arial"/>
        <family val="0"/>
      </rPr>
      <t xml:space="preserve"> / ha</t>
    </r>
  </si>
  <si>
    <t>Costos mínimos y máximos en miles (000) de pesos ($)</t>
  </si>
  <si>
    <t xml:space="preserve"> 20 - 30 /ha</t>
  </si>
  <si>
    <t>&lt; 25</t>
  </si>
  <si>
    <r>
      <t xml:space="preserve">distanciados </t>
    </r>
    <r>
      <rPr>
        <b/>
        <sz val="10"/>
        <rFont val="Arial"/>
        <family val="2"/>
      </rPr>
      <t>cada 150 - 300 metros</t>
    </r>
    <r>
      <rPr>
        <sz val="10"/>
        <rFont val="Arial"/>
        <family val="0"/>
      </rPr>
      <t>, de preferencia rectangular.  de tamaño acorde con el área de influencia.</t>
    </r>
  </si>
  <si>
    <t xml:space="preserve">  7 unidades / 50 ha.</t>
  </si>
  <si>
    <t xml:space="preserve">Construcción de puentes                       </t>
  </si>
  <si>
    <t xml:space="preserve"> 2 - 3 unidades / 50 ha.</t>
  </si>
  <si>
    <t xml:space="preserve">Construcción de drenajes                               </t>
  </si>
  <si>
    <r>
      <t xml:space="preserve">Construcción de alcantarillas                      </t>
    </r>
  </si>
  <si>
    <t xml:space="preserve"> 7 unidades / 50 ha.</t>
  </si>
  <si>
    <t xml:space="preserve"> 2 - 4 Km. / 50 ha.</t>
  </si>
  <si>
    <t>densidad de carreteras</t>
  </si>
  <si>
    <t>para el mantenimiento</t>
  </si>
  <si>
    <t xml:space="preserve"> 40 - 80  m /ha.</t>
  </si>
  <si>
    <t>20 - 120  m /ha.</t>
  </si>
  <si>
    <t>Zona de Llanura</t>
  </si>
  <si>
    <t>Zona de Ladera</t>
  </si>
  <si>
    <t>1, 3, 13</t>
  </si>
  <si>
    <t xml:space="preserve">5,000 - 20,000 </t>
  </si>
  <si>
    <t>5,000 - 10,000</t>
  </si>
  <si>
    <t xml:space="preserve"> / unidad</t>
  </si>
  <si>
    <t>400 - 600</t>
  </si>
  <si>
    <t xml:space="preserve"> / Km.</t>
  </si>
  <si>
    <t>2,500 - 5,000</t>
  </si>
  <si>
    <t xml:space="preserve"> / patio</t>
  </si>
  <si>
    <t>20,000 - 40,000</t>
  </si>
  <si>
    <t>2,000 - 4,000</t>
  </si>
  <si>
    <t>500 -2,000</t>
  </si>
  <si>
    <r>
      <t>Nota</t>
    </r>
    <r>
      <rPr>
        <sz val="10"/>
        <color indexed="58"/>
        <rFont val="Arial"/>
        <family val="2"/>
      </rPr>
      <t>:  La construcción de vías, puentes y alcantarillas, son actividades que se deben contemplar desde el Plan de Establecimiento y Manejo Forestal (PEMF) de la plantación; por lo tanto, al momento de la construcción de vías, la afectación ambiental es algo ya considerado.  Entonces, es de esperar que se cuente con un manual de procedimiento que indique como afrontar la presencia de cárcavas, deslizamientos, derrumbes y demás afectaciones ambientales. Para la extracción forestal, es recomendable que el recorrido no supere los 6 - 8 kilómetros de distancia.</t>
    </r>
  </si>
  <si>
    <t xml:space="preserve"> -  Con motosierra STHIL 0,60 y espada de 0,60  metros. </t>
  </si>
  <si>
    <t xml:space="preserve"> 15 - 25 </t>
  </si>
  <si>
    <r>
      <t>m</t>
    </r>
    <r>
      <rPr>
        <vertAlign val="superscript"/>
        <sz val="10"/>
        <rFont val="Arial"/>
        <family val="2"/>
      </rPr>
      <t>3</t>
    </r>
    <r>
      <rPr>
        <sz val="10"/>
        <rFont val="Arial"/>
        <family val="0"/>
      </rPr>
      <t xml:space="preserve"> /hombre /día</t>
    </r>
  </si>
  <si>
    <r>
      <t xml:space="preserve">    Se paga a destajo y por m</t>
    </r>
    <r>
      <rPr>
        <vertAlign val="superscript"/>
        <sz val="10"/>
        <rFont val="Arial"/>
        <family val="2"/>
      </rPr>
      <t>3</t>
    </r>
    <r>
      <rPr>
        <sz val="10"/>
        <rFont val="Arial"/>
        <family val="2"/>
      </rPr>
      <t>, e incluye mantenimiento</t>
    </r>
  </si>
  <si>
    <t xml:space="preserve">4.  Sistema de cosecha </t>
  </si>
  <si>
    <t>5.  Sistemas de extracción</t>
  </si>
  <si>
    <t xml:space="preserve">    -  Un arriero y de 3 a 5 - 7animales de tiro, más asistencia </t>
  </si>
  <si>
    <t xml:space="preserve">        técnica a los animales.</t>
  </si>
  <si>
    <t xml:space="preserve"> 3 - 5 </t>
  </si>
  <si>
    <t xml:space="preserve"> 8 -10</t>
  </si>
  <si>
    <r>
      <t>m</t>
    </r>
    <r>
      <rPr>
        <vertAlign val="superscript"/>
        <sz val="10"/>
        <rFont val="Arial"/>
        <family val="2"/>
      </rPr>
      <t>3</t>
    </r>
    <r>
      <rPr>
        <sz val="10"/>
        <rFont val="Arial"/>
        <family val="0"/>
      </rPr>
      <t xml:space="preserve"> / arriero /día</t>
    </r>
  </si>
  <si>
    <t xml:space="preserve">    -  para 250 metros, con 6 - 7 animales</t>
  </si>
  <si>
    <t>5.1  Extracción con arriería (caballos, mulas, bueyes, búfalos) hasta 500 metros y carga por animal no mayor a 160 Kg.  Promedio de 250 metros de recorrido, y 6 - 7 viajes por día.</t>
  </si>
  <si>
    <t>5.2  extracción con cables aéreos</t>
  </si>
  <si>
    <t xml:space="preserve">   - dos operarios del cable, dos a tres estroberos, distancia entre </t>
  </si>
  <si>
    <t xml:space="preserve">     250 - 1000 metros, según el sistema de cable utilizado.  </t>
  </si>
  <si>
    <t xml:space="preserve">     La vida útil del cable es de un año, y del winche de hasta 10 años.</t>
  </si>
  <si>
    <t xml:space="preserve"> 15 - 30</t>
  </si>
  <si>
    <r>
      <t xml:space="preserve"> m</t>
    </r>
    <r>
      <rPr>
        <vertAlign val="superscript"/>
        <sz val="10"/>
        <rFont val="Arial"/>
        <family val="2"/>
      </rPr>
      <t>3</t>
    </r>
    <r>
      <rPr>
        <sz val="10"/>
        <rFont val="Arial"/>
        <family val="0"/>
      </rPr>
      <t xml:space="preserve"> /día</t>
    </r>
  </si>
  <si>
    <t xml:space="preserve"> - Valor del equipo </t>
  </si>
  <si>
    <t>millones de $</t>
  </si>
  <si>
    <t>m</t>
  </si>
  <si>
    <t>Kg.</t>
  </si>
  <si>
    <t>ton</t>
  </si>
  <si>
    <t>$ / ton</t>
  </si>
  <si>
    <t xml:space="preserve"> - Distancia de transporte </t>
  </si>
  <si>
    <t xml:space="preserve"> - capacidad de carga </t>
  </si>
  <si>
    <t xml:space="preserve"> - productividad al día  </t>
  </si>
  <si>
    <t xml:space="preserve"> - operación del equipo </t>
  </si>
  <si>
    <t xml:space="preserve"> - depreciación  </t>
  </si>
  <si>
    <t xml:space="preserve"> 1, 2, 3</t>
  </si>
  <si>
    <t xml:space="preserve"> 1, 2, 3, 8</t>
  </si>
  <si>
    <t>5.3  Extracción con tobogán, para distancias hasta de 200 metros, y trozas con diámetro menor a 30 centímetros</t>
  </si>
  <si>
    <t xml:space="preserve">   -  Construidos en fibra de vidrio y operado por tres personas</t>
  </si>
  <si>
    <t xml:space="preserve"> 4 - 9</t>
  </si>
  <si>
    <t xml:space="preserve">      Un operario y dos estrobadores. Útil en madera de baja dimensión.</t>
  </si>
  <si>
    <t xml:space="preserve"> 4,5 - 6,8</t>
  </si>
  <si>
    <t xml:space="preserve"> /m3</t>
  </si>
  <si>
    <r>
      <t xml:space="preserve"> /m</t>
    </r>
    <r>
      <rPr>
        <vertAlign val="superscript"/>
        <sz val="10"/>
        <rFont val="Arial"/>
        <family val="2"/>
      </rPr>
      <t>3</t>
    </r>
  </si>
  <si>
    <t>15 - 17,5</t>
  </si>
  <si>
    <t xml:space="preserve"> / m3</t>
  </si>
  <si>
    <t xml:space="preserve"> 21,5 - 31</t>
  </si>
  <si>
    <t xml:space="preserve"> 8 -16 </t>
  </si>
  <si>
    <r>
      <t>m</t>
    </r>
    <r>
      <rPr>
        <vertAlign val="superscript"/>
        <sz val="10"/>
        <rFont val="Arial"/>
        <family val="2"/>
      </rPr>
      <t>3</t>
    </r>
    <r>
      <rPr>
        <sz val="10"/>
        <rFont val="Arial"/>
        <family val="0"/>
      </rPr>
      <t xml:space="preserve"> /día</t>
    </r>
  </si>
  <si>
    <t xml:space="preserve"> 51 - 90</t>
  </si>
  <si>
    <t xml:space="preserve">       por polipastos o por balancines</t>
  </si>
  <si>
    <t xml:space="preserve">   -  se calcula por trabajador, y puede ser apoyado </t>
  </si>
  <si>
    <t xml:space="preserve"> 1,8 - 3,3</t>
  </si>
  <si>
    <r>
      <t xml:space="preserve"> / m</t>
    </r>
    <r>
      <rPr>
        <vertAlign val="superscript"/>
        <sz val="10"/>
        <rFont val="Arial"/>
        <family val="2"/>
      </rPr>
      <t xml:space="preserve">3 </t>
    </r>
  </si>
  <si>
    <r>
      <t xml:space="preserve"> / m</t>
    </r>
    <r>
      <rPr>
        <vertAlign val="superscript"/>
        <sz val="10"/>
        <rFont val="Arial"/>
        <family val="2"/>
      </rPr>
      <t>3</t>
    </r>
    <r>
      <rPr>
        <sz val="10"/>
        <rFont val="Arial"/>
        <family val="0"/>
      </rPr>
      <t xml:space="preserve"> / hombre </t>
    </r>
  </si>
  <si>
    <t xml:space="preserve">   0,60  -  0,45 </t>
  </si>
  <si>
    <t xml:space="preserve">   4,25  -  4,40 </t>
  </si>
  <si>
    <t xml:space="preserve"> - Valor del equipo</t>
  </si>
  <si>
    <t xml:space="preserve"> - Distancia de transporte</t>
  </si>
  <si>
    <t xml:space="preserve"> - Capacidad de carga</t>
  </si>
  <si>
    <t xml:space="preserve"> - Productividad día</t>
  </si>
  <si>
    <t xml:space="preserve"> - Operación de equipo</t>
  </si>
  <si>
    <t xml:space="preserve"> - Depreciación</t>
  </si>
  <si>
    <t>$/ton</t>
  </si>
  <si>
    <t xml:space="preserve">Con costos de operación y mantenimiento </t>
  </si>
  <si>
    <t xml:space="preserve">    reportándose como óptimo 25 metros (en patio de acopio).</t>
  </si>
  <si>
    <t xml:space="preserve">   -  Un operador, en distancias que no superan los 100 metros, </t>
  </si>
  <si>
    <t xml:space="preserve"> 1, 8, 13</t>
  </si>
  <si>
    <t>7.  Transporte mayor</t>
  </si>
  <si>
    <t xml:space="preserve"> -  En camiones de 20 - 40 toneladas de carga, y recorridos no mayores a 100 kilómetros</t>
  </si>
  <si>
    <t>Por la variación del CH% de la madera, el transporte se negocia por "viaje", y no por tonelada.</t>
  </si>
  <si>
    <t xml:space="preserve"> -  se paga por "viaje" de carga, y se incluyen todos los costos </t>
  </si>
  <si>
    <t xml:space="preserve">    directos e indirectos de esta actividad (combustible, seguros,</t>
  </si>
  <si>
    <t xml:space="preserve">    peajes, operarios, mantenimiento, entre otros).</t>
  </si>
  <si>
    <t xml:space="preserve"> 13 - 22 </t>
  </si>
  <si>
    <t>(se equipara a la tonelada)</t>
  </si>
  <si>
    <r>
      <t>/ m</t>
    </r>
    <r>
      <rPr>
        <vertAlign val="superscript"/>
        <sz val="10"/>
        <rFont val="Arial"/>
        <family val="2"/>
      </rPr>
      <t>3</t>
    </r>
    <r>
      <rPr>
        <sz val="10"/>
        <rFont val="Arial"/>
        <family val="0"/>
      </rPr>
      <t xml:space="preserve"> </t>
    </r>
  </si>
  <si>
    <t>8.  Aserrado de madera</t>
  </si>
  <si>
    <t xml:space="preserve"> - El primer aserrado se realiza sobre la madera rolliza para obtener piezas de dimensiones específicas como bloques, tablones, tablas, tablillas, listones, entre otros.</t>
  </si>
  <si>
    <t xml:space="preserve">32 - 36.  </t>
  </si>
  <si>
    <t xml:space="preserve">Estimado para obtener bloques, sobre </t>
  </si>
  <si>
    <t xml:space="preserve">  trozas &lt; 40 cm. de diámetro.</t>
  </si>
  <si>
    <t>machihembrado y estibas.</t>
  </si>
  <si>
    <t xml:space="preserve">65 - 80 </t>
  </si>
  <si>
    <t xml:space="preserve">Estimado para obtener tablas, tabillas para </t>
  </si>
  <si>
    <t xml:space="preserve">Se realiza con sierra circular o con sierra sin fin. </t>
  </si>
  <si>
    <t xml:space="preserve">Se realiza con sierra circular y con sierra sinfín.   </t>
  </si>
  <si>
    <t>madera rolliza.</t>
  </si>
  <si>
    <t>El rendimiento es de 55 -65% con respecto a la</t>
  </si>
  <si>
    <t>El rendimiento es de 40 -55%, con respecto a la</t>
  </si>
  <si>
    <t>9.  Secado de la madera</t>
  </si>
  <si>
    <t xml:space="preserve"> - Secado al aire.  Con esta técnica no se tiene un adecuado control sobre el secado y no se garantiza un homogéneo bajo contenido de humedad, porque depende de las condiciones ambientales.</t>
  </si>
  <si>
    <t xml:space="preserve"> 4 -12</t>
  </si>
  <si>
    <t xml:space="preserve"> - Secado en cámara.  El rendimiento del secado depende de la eficiencia de la cámara, en cuanto al tamaño de ésta, al tipo de combustible utilizado, a las dimensiones de la madera, entre otras.</t>
  </si>
  <si>
    <t xml:space="preserve"> 3 - 10 </t>
  </si>
  <si>
    <t>días</t>
  </si>
  <si>
    <t>semanas</t>
  </si>
  <si>
    <t>60 - 120 - 170</t>
  </si>
  <si>
    <t>valores que dependen del tamaño de la cámara</t>
  </si>
  <si>
    <t xml:space="preserve">  y del combustible utilizado.</t>
  </si>
  <si>
    <r>
      <t xml:space="preserve"> / m</t>
    </r>
    <r>
      <rPr>
        <vertAlign val="superscript"/>
        <sz val="10"/>
        <rFont val="Arial"/>
        <family val="2"/>
      </rPr>
      <t>3</t>
    </r>
    <r>
      <rPr>
        <sz val="10"/>
        <rFont val="Arial"/>
        <family val="0"/>
      </rPr>
      <t xml:space="preserve">  </t>
    </r>
  </si>
  <si>
    <t xml:space="preserve"> 1 - 3 - 13</t>
  </si>
  <si>
    <t xml:space="preserve"> - El secado puede ser al aire, o en cámara con condiciones controladas.</t>
  </si>
  <si>
    <t xml:space="preserve"> 40 - 90</t>
  </si>
  <si>
    <t>El costo depende del flujo de madera que tenga la empresa, y de las condiciones ambientales .</t>
  </si>
  <si>
    <t>10.  Inmunizado de la madera</t>
  </si>
  <si>
    <t xml:space="preserve"> - El inmunizado puede ser por inmersión, aspersión, o en cámara con condiciones controladas</t>
  </si>
  <si>
    <t xml:space="preserve"> - Inmersión o aspersión.  En estas técnicas no se tiene un adecuado control sobre el inmunizado y no se garantiza una buena retención y penetración. Es más un tratamiento profiláctico.</t>
  </si>
  <si>
    <t xml:space="preserve"> - En cámara de vacío.  El inmunizado en cámara permite un mejor control sobre la penetración y retención de inmunizante.  En general se utilizan derivados del petróleo, sales CCA, o CCB.</t>
  </si>
  <si>
    <t>horas</t>
  </si>
  <si>
    <t xml:space="preserve"> 0.5 - 4</t>
  </si>
  <si>
    <t xml:space="preserve"> 1 - 12 </t>
  </si>
  <si>
    <t>50 - 80 - 100</t>
  </si>
  <si>
    <t xml:space="preserve">El costo depende del inmunizante utilizado y </t>
  </si>
  <si>
    <t>de la absorción que se presente.</t>
  </si>
  <si>
    <t xml:space="preserve"> 20 - 60</t>
  </si>
  <si>
    <t xml:space="preserve"> 11. Campamento de operaciones en el bosque</t>
  </si>
  <si>
    <t xml:space="preserve"> - En el área del campamento se ubica el cuarto de herramientas, el restaurante, el vestier, el depósito de agua potable, el sitio de aseo, la letrina, el espacio para los combustibles y el parqueadero.</t>
  </si>
  <si>
    <t>unidad</t>
  </si>
  <si>
    <t>por cada frente de trabajo.</t>
  </si>
  <si>
    <t xml:space="preserve"> 0.125 - 0.25</t>
  </si>
  <si>
    <r>
      <t>(para el caso de presentar 50 ha y 150 m</t>
    </r>
    <r>
      <rPr>
        <b/>
        <vertAlign val="superscript"/>
        <sz val="14"/>
        <rFont val="Arial"/>
        <family val="2"/>
      </rPr>
      <t>3</t>
    </r>
    <r>
      <rPr>
        <b/>
        <sz val="14"/>
        <rFont val="Arial"/>
        <family val="2"/>
      </rPr>
      <t>/ha)</t>
    </r>
  </si>
  <si>
    <t xml:space="preserve"> - Tala y troceo (Sistema de Cosecha)</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</si>
</sst>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34">
    <font>
      <sz val="10"/>
      <name val="Arial"/>
      <family val="0"/>
    </font>
    <font>
      <sz val="14"/>
      <name val="Arial"/>
      <family val="0"/>
    </font>
    <font>
      <sz val="12"/>
      <name val="Arial"/>
      <family val="0"/>
    </font>
    <font>
      <sz val="8"/>
      <name val="Arial"/>
      <family val="0"/>
    </font>
    <font>
      <b/>
      <sz val="12"/>
      <name val="Arial"/>
      <family val="2"/>
    </font>
    <font>
      <b/>
      <sz val="10"/>
      <name val="Arial"/>
      <family val="2"/>
    </font>
    <font>
      <b/>
      <sz val="12"/>
      <color indexed="9"/>
      <name val="Arial"/>
      <family val="2"/>
    </font>
    <font>
      <sz val="10"/>
      <color indexed="9"/>
      <name val="Arial"/>
      <family val="2"/>
    </font>
    <font>
      <b/>
      <sz val="14"/>
      <name val="Arial"/>
      <family val="2"/>
    </font>
    <font>
      <b/>
      <sz val="14"/>
      <color indexed="9"/>
      <name val="Arial"/>
      <family val="2"/>
    </font>
    <font>
      <b/>
      <sz val="11"/>
      <name val="Arial"/>
      <family val="2"/>
    </font>
    <font>
      <b/>
      <vertAlign val="superscript"/>
      <sz val="14"/>
      <color indexed="9"/>
      <name val="Arial"/>
      <family val="2"/>
    </font>
    <font>
      <b/>
      <vertAlign val="superscript"/>
      <sz val="14"/>
      <name val="Arial"/>
      <family val="2"/>
    </font>
    <font>
      <u val="single"/>
      <sz val="10"/>
      <color indexed="12"/>
      <name val="Arial"/>
      <family val="0"/>
    </font>
    <font>
      <u val="single"/>
      <sz val="10"/>
      <color indexed="36"/>
      <name val="Arial"/>
      <family val="0"/>
    </font>
    <font>
      <vertAlign val="superscript"/>
      <sz val="10"/>
      <name val="Arial"/>
      <family val="2"/>
    </font>
    <font>
      <b/>
      <sz val="14"/>
      <color indexed="58"/>
      <name val="Arial"/>
      <family val="2"/>
    </font>
    <font>
      <sz val="10"/>
      <color indexed="58"/>
      <name val="Arial"/>
      <family val="2"/>
    </font>
    <font>
      <sz val="10"/>
      <color indexed="13"/>
      <name val="Arial"/>
      <family val="0"/>
    </font>
    <font>
      <b/>
      <sz val="16"/>
      <name val="Arial"/>
      <family val="2"/>
    </font>
    <font>
      <b/>
      <sz val="16"/>
      <color indexed="13"/>
      <name val="Arial"/>
      <family val="2"/>
    </font>
    <font>
      <sz val="14"/>
      <color indexed="58"/>
      <name val="Arial"/>
      <family val="2"/>
    </font>
    <font>
      <sz val="18"/>
      <color indexed="13"/>
      <name val="Arial"/>
      <family val="2"/>
    </font>
    <font>
      <sz val="18"/>
      <name val="Arial"/>
      <family val="2"/>
    </font>
    <font>
      <b/>
      <sz val="14"/>
      <color indexed="13"/>
      <name val="Arial"/>
      <family val="2"/>
    </font>
    <font>
      <b/>
      <sz val="12"/>
      <color indexed="13"/>
      <name val="Arial"/>
      <family val="2"/>
    </font>
    <font>
      <b/>
      <sz val="20"/>
      <color indexed="60"/>
      <name val="Arial Black"/>
      <family val="2"/>
    </font>
    <font>
      <b/>
      <sz val="10"/>
      <color indexed="9"/>
      <name val="Arial"/>
      <family val="2"/>
    </font>
    <font>
      <sz val="8"/>
      <name val="Tahoma"/>
      <family val="0"/>
    </font>
    <font>
      <b/>
      <sz val="8"/>
      <name val="Tahoma"/>
      <family val="0"/>
    </font>
    <font>
      <sz val="11"/>
      <name val="Arial"/>
      <family val="0"/>
    </font>
    <font>
      <b/>
      <sz val="10"/>
      <color indexed="13"/>
      <name val="Arial"/>
      <family val="2"/>
    </font>
    <font>
      <u val="single"/>
      <sz val="10"/>
      <name val="Arial"/>
      <family val="0"/>
    </font>
    <font>
      <b/>
      <sz val="8"/>
      <name val="Arial"/>
      <family val="2"/>
    </font>
  </fonts>
  <fills count="22">
    <fill>
      <patternFill/>
    </fill>
    <fill>
      <patternFill patternType="gray125"/>
    </fill>
    <fill>
      <patternFill patternType="solid">
        <fgColor indexed="44"/>
        <bgColor indexed="64"/>
      </patternFill>
    </fill>
    <fill>
      <patternFill patternType="solid">
        <fgColor indexed="51"/>
        <bgColor indexed="64"/>
      </patternFill>
    </fill>
    <fill>
      <patternFill patternType="solid">
        <fgColor indexed="42"/>
        <bgColor indexed="64"/>
      </patternFill>
    </fill>
    <fill>
      <patternFill patternType="solid">
        <fgColor indexed="60"/>
        <bgColor indexed="64"/>
      </patternFill>
    </fill>
    <fill>
      <patternFill patternType="solid">
        <fgColor indexed="13"/>
        <bgColor indexed="64"/>
      </patternFill>
    </fill>
    <fill>
      <patternFill patternType="solid">
        <fgColor indexed="47"/>
        <bgColor indexed="64"/>
      </patternFill>
    </fill>
    <fill>
      <patternFill patternType="solid">
        <fgColor indexed="65"/>
        <bgColor indexed="64"/>
      </patternFill>
    </fill>
    <fill>
      <patternFill patternType="solid">
        <fgColor indexed="41"/>
        <bgColor indexed="64"/>
      </patternFill>
    </fill>
    <fill>
      <patternFill patternType="solid">
        <fgColor indexed="43"/>
        <bgColor indexed="64"/>
      </patternFill>
    </fill>
    <fill>
      <patternFill patternType="solid">
        <fgColor indexed="50"/>
        <bgColor indexed="64"/>
      </patternFill>
    </fill>
    <fill>
      <patternFill patternType="solid">
        <fgColor indexed="23"/>
        <bgColor indexed="64"/>
      </patternFill>
    </fill>
    <fill>
      <patternFill patternType="solid">
        <fgColor indexed="53"/>
        <bgColor indexed="64"/>
      </patternFill>
    </fill>
    <fill>
      <patternFill patternType="solid">
        <fgColor indexed="52"/>
        <bgColor indexed="64"/>
      </patternFill>
    </fill>
    <fill>
      <patternFill patternType="solid">
        <fgColor indexed="22"/>
        <bgColor indexed="64"/>
      </patternFill>
    </fill>
    <fill>
      <patternFill patternType="solid">
        <fgColor indexed="12"/>
        <bgColor indexed="64"/>
      </patternFill>
    </fill>
    <fill>
      <patternFill patternType="solid">
        <fgColor indexed="45"/>
        <bgColor indexed="64"/>
      </patternFill>
    </fill>
    <fill>
      <patternFill patternType="solid">
        <fgColor indexed="17"/>
        <bgColor indexed="64"/>
      </patternFill>
    </fill>
    <fill>
      <patternFill patternType="solid">
        <fgColor indexed="10"/>
        <bgColor indexed="64"/>
      </patternFill>
    </fill>
    <fill>
      <patternFill patternType="solid">
        <fgColor indexed="58"/>
        <bgColor indexed="64"/>
      </patternFill>
    </fill>
    <fill>
      <patternFill patternType="solid">
        <fgColor indexed="16"/>
        <bgColor indexed="64"/>
      </patternFill>
    </fill>
  </fills>
  <borders count="69">
    <border>
      <left/>
      <right/>
      <top/>
      <bottom/>
      <diagonal/>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color indexed="63"/>
      </left>
      <right style="thin"/>
      <top style="thin"/>
      <bottom style="thin"/>
    </border>
    <border>
      <left style="thin"/>
      <right style="thin"/>
      <top>
        <color indexed="63"/>
      </top>
      <bottom style="thin"/>
    </border>
    <border>
      <left style="thin"/>
      <right>
        <color indexed="63"/>
      </right>
      <top>
        <color indexed="63"/>
      </top>
      <bottom>
        <color indexed="63"/>
      </bottom>
    </border>
    <border>
      <left style="thin"/>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style="medium"/>
      <right>
        <color indexed="63"/>
      </right>
      <top style="thin"/>
      <bottom style="thin"/>
    </border>
    <border>
      <left>
        <color indexed="63"/>
      </left>
      <right style="medium"/>
      <top style="thin"/>
      <bottom style="thin"/>
    </border>
    <border>
      <left style="medium"/>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style="thin"/>
      <top style="thin"/>
      <bottom>
        <color indexed="63"/>
      </bottom>
    </border>
    <border>
      <left style="thin"/>
      <right style="medium"/>
      <top style="thin"/>
      <bottom>
        <color indexed="63"/>
      </bottom>
    </border>
    <border>
      <left style="medium"/>
      <right style="thin"/>
      <top>
        <color indexed="63"/>
      </top>
      <bottom>
        <color indexed="63"/>
      </bottom>
    </border>
    <border>
      <left style="thin"/>
      <right style="medium"/>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color indexed="63"/>
      </right>
      <top style="medium"/>
      <bottom style="thin"/>
    </border>
    <border>
      <left>
        <color indexed="63"/>
      </left>
      <right style="medium"/>
      <top style="medium"/>
      <bottom style="thin"/>
    </border>
    <border>
      <left style="thin"/>
      <right>
        <color indexed="63"/>
      </right>
      <top style="thin"/>
      <bottom style="medium"/>
    </border>
    <border>
      <left>
        <color indexed="63"/>
      </left>
      <right style="medium"/>
      <top style="thin"/>
      <bottom style="medium"/>
    </border>
    <border>
      <left style="medium"/>
      <right style="medium"/>
      <top style="medium"/>
      <bottom style="medium"/>
    </border>
    <border>
      <left>
        <color indexed="63"/>
      </left>
      <right style="thin"/>
      <top style="medium"/>
      <bottom>
        <color indexed="63"/>
      </bottom>
    </border>
    <border>
      <left>
        <color indexed="63"/>
      </left>
      <right style="thin"/>
      <top>
        <color indexed="63"/>
      </top>
      <bottom style="medium"/>
    </border>
    <border>
      <left style="medium"/>
      <right style="thin"/>
      <top>
        <color indexed="63"/>
      </top>
      <bottom style="medium"/>
    </border>
    <border>
      <left style="medium"/>
      <right>
        <color indexed="63"/>
      </right>
      <top style="medium"/>
      <bottom style="medium"/>
    </border>
    <border>
      <left>
        <color indexed="63"/>
      </left>
      <right>
        <color indexed="63"/>
      </right>
      <top style="medium"/>
      <bottom style="medium"/>
    </border>
    <border>
      <left style="medium"/>
      <right style="thin"/>
      <top style="medium"/>
      <bottom style="medium"/>
    </border>
    <border>
      <left>
        <color indexed="63"/>
      </left>
      <right style="medium"/>
      <top style="medium"/>
      <bottom style="medium"/>
    </border>
    <border>
      <left style="thin"/>
      <right style="medium"/>
      <top style="medium"/>
      <bottom style="medium"/>
    </border>
    <border>
      <left>
        <color indexed="63"/>
      </left>
      <right style="thin"/>
      <top style="medium"/>
      <bottom style="medium"/>
    </border>
    <border>
      <left style="medium"/>
      <right style="medium"/>
      <top style="thin"/>
      <bottom style="thin"/>
    </border>
    <border>
      <left style="medium"/>
      <right style="medium"/>
      <top>
        <color indexed="63"/>
      </top>
      <bottom style="medium"/>
    </border>
    <border>
      <left style="medium"/>
      <right>
        <color indexed="63"/>
      </right>
      <top>
        <color indexed="63"/>
      </top>
      <bottom style="thin"/>
    </border>
    <border>
      <left style="medium"/>
      <right>
        <color indexed="63"/>
      </right>
      <top style="thin"/>
      <bottom>
        <color indexed="63"/>
      </bottom>
    </border>
    <border>
      <left style="thin"/>
      <right style="thin"/>
      <top style="medium"/>
      <bottom style="medium"/>
    </border>
    <border>
      <left style="thin"/>
      <right>
        <color indexed="63"/>
      </right>
      <top>
        <color indexed="63"/>
      </top>
      <bottom style="medium"/>
    </border>
    <border>
      <left style="thin"/>
      <right>
        <color indexed="63"/>
      </right>
      <top style="medium"/>
      <bottom>
        <color indexed="63"/>
      </bottom>
    </border>
    <border>
      <left style="thin"/>
      <right style="medium"/>
      <top style="thin"/>
      <bottom style="medium"/>
    </border>
    <border>
      <left style="thin"/>
      <right style="thin"/>
      <top style="thin"/>
      <bottom style="medium"/>
    </border>
    <border>
      <left style="medium"/>
      <right style="thin"/>
      <top style="thin"/>
      <bottom style="medium"/>
    </border>
    <border>
      <left style="medium"/>
      <right style="medium"/>
      <top style="medium"/>
      <bottom>
        <color indexed="63"/>
      </bottom>
    </border>
    <border>
      <left style="medium"/>
      <right style="medium"/>
      <top>
        <color indexed="63"/>
      </top>
      <bottom>
        <color indexed="63"/>
      </bottom>
    </border>
    <border>
      <left>
        <color indexed="63"/>
      </left>
      <right style="medium"/>
      <top>
        <color indexed="63"/>
      </top>
      <bottom style="thin"/>
    </border>
    <border>
      <left>
        <color indexed="63"/>
      </left>
      <right style="medium"/>
      <top style="thin"/>
      <bottom>
        <color indexed="63"/>
      </bottom>
    </border>
    <border>
      <left style="thin"/>
      <right>
        <color indexed="63"/>
      </right>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010">
    <xf numFmtId="0" fontId="0" fillId="0" borderId="0" xfId="0" applyAlignment="1">
      <alignment/>
    </xf>
    <xf numFmtId="0" fontId="0" fillId="0" borderId="0" xfId="0" applyAlignment="1">
      <alignment horizontal="left"/>
    </xf>
    <xf numFmtId="0" fontId="1" fillId="0" borderId="0" xfId="0" applyFont="1" applyAlignment="1">
      <alignment horizontal="left"/>
    </xf>
    <xf numFmtId="2" fontId="0" fillId="0" borderId="0" xfId="0" applyNumberFormat="1" applyAlignment="1">
      <alignment/>
    </xf>
    <xf numFmtId="0" fontId="0" fillId="2" borderId="1" xfId="0" applyFill="1" applyBorder="1" applyAlignment="1">
      <alignment/>
    </xf>
    <xf numFmtId="0" fontId="0" fillId="2" borderId="2" xfId="0" applyFill="1" applyBorder="1" applyAlignment="1">
      <alignment/>
    </xf>
    <xf numFmtId="2" fontId="0" fillId="2" borderId="3" xfId="0" applyNumberFormat="1" applyFill="1" applyBorder="1" applyAlignment="1">
      <alignment/>
    </xf>
    <xf numFmtId="2" fontId="0" fillId="2" borderId="4" xfId="0" applyNumberFormat="1" applyFill="1" applyBorder="1" applyAlignment="1">
      <alignment/>
    </xf>
    <xf numFmtId="0" fontId="0" fillId="2" borderId="5" xfId="0" applyFill="1" applyBorder="1" applyAlignment="1">
      <alignment/>
    </xf>
    <xf numFmtId="0" fontId="0" fillId="2" borderId="6" xfId="0" applyFill="1" applyBorder="1" applyAlignment="1">
      <alignment/>
    </xf>
    <xf numFmtId="0" fontId="0" fillId="3" borderId="7" xfId="0" applyFill="1" applyBorder="1" applyAlignment="1">
      <alignment/>
    </xf>
    <xf numFmtId="2" fontId="0" fillId="3" borderId="8" xfId="0" applyNumberFormat="1" applyFill="1" applyBorder="1" applyAlignment="1">
      <alignment/>
    </xf>
    <xf numFmtId="0" fontId="0" fillId="4" borderId="6" xfId="0" applyFill="1" applyBorder="1" applyAlignment="1">
      <alignment/>
    </xf>
    <xf numFmtId="2" fontId="0" fillId="4" borderId="6" xfId="0" applyNumberFormat="1" applyFill="1" applyBorder="1" applyAlignment="1">
      <alignment/>
    </xf>
    <xf numFmtId="2" fontId="0" fillId="4" borderId="9" xfId="0" applyNumberFormat="1" applyFill="1" applyBorder="1" applyAlignment="1">
      <alignment/>
    </xf>
    <xf numFmtId="0" fontId="0" fillId="4" borderId="5" xfId="0" applyFill="1" applyBorder="1" applyAlignment="1">
      <alignment/>
    </xf>
    <xf numFmtId="2" fontId="0" fillId="4" borderId="4" xfId="0" applyNumberFormat="1" applyFill="1" applyBorder="1" applyAlignment="1">
      <alignment/>
    </xf>
    <xf numFmtId="2" fontId="0" fillId="4" borderId="10" xfId="0" applyNumberFormat="1" applyFill="1" applyBorder="1" applyAlignment="1">
      <alignment/>
    </xf>
    <xf numFmtId="0" fontId="0" fillId="4" borderId="0" xfId="0" applyFill="1" applyBorder="1" applyAlignment="1">
      <alignment/>
    </xf>
    <xf numFmtId="2" fontId="0" fillId="2" borderId="10" xfId="0" applyNumberFormat="1" applyFill="1" applyBorder="1" applyAlignment="1">
      <alignment/>
    </xf>
    <xf numFmtId="2" fontId="0" fillId="2" borderId="6" xfId="0" applyNumberFormat="1" applyFill="1" applyBorder="1" applyAlignment="1">
      <alignment/>
    </xf>
    <xf numFmtId="2" fontId="0" fillId="2" borderId="9" xfId="0" applyNumberFormat="1" applyFill="1" applyBorder="1" applyAlignment="1">
      <alignment/>
    </xf>
    <xf numFmtId="0" fontId="0" fillId="4" borderId="11" xfId="0" applyFill="1" applyBorder="1" applyAlignment="1">
      <alignment/>
    </xf>
    <xf numFmtId="0" fontId="4" fillId="3" borderId="12" xfId="0" applyFont="1" applyFill="1" applyBorder="1" applyAlignment="1">
      <alignment/>
    </xf>
    <xf numFmtId="0" fontId="5" fillId="3" borderId="7" xfId="0" applyFont="1" applyFill="1" applyBorder="1" applyAlignment="1">
      <alignment/>
    </xf>
    <xf numFmtId="0" fontId="4" fillId="4" borderId="5" xfId="0" applyFont="1" applyFill="1" applyBorder="1" applyAlignment="1">
      <alignment/>
    </xf>
    <xf numFmtId="0" fontId="5" fillId="4" borderId="6" xfId="0" applyFont="1" applyFill="1" applyBorder="1" applyAlignment="1">
      <alignment/>
    </xf>
    <xf numFmtId="0" fontId="6" fillId="5" borderId="5" xfId="0" applyFont="1" applyFill="1" applyBorder="1" applyAlignment="1">
      <alignment/>
    </xf>
    <xf numFmtId="0" fontId="7" fillId="5" borderId="6" xfId="0" applyFont="1" applyFill="1" applyBorder="1" applyAlignment="1">
      <alignment/>
    </xf>
    <xf numFmtId="2" fontId="7" fillId="5" borderId="6" xfId="0" applyNumberFormat="1" applyFont="1" applyFill="1" applyBorder="1" applyAlignment="1">
      <alignment/>
    </xf>
    <xf numFmtId="2" fontId="7" fillId="5" borderId="9" xfId="0" applyNumberFormat="1" applyFont="1" applyFill="1" applyBorder="1" applyAlignment="1">
      <alignment/>
    </xf>
    <xf numFmtId="0" fontId="7" fillId="5" borderId="1" xfId="0" applyFont="1" applyFill="1" applyBorder="1" applyAlignment="1">
      <alignment/>
    </xf>
    <xf numFmtId="0" fontId="7" fillId="5" borderId="2" xfId="0" applyFont="1" applyFill="1" applyBorder="1" applyAlignment="1">
      <alignment/>
    </xf>
    <xf numFmtId="0" fontId="7" fillId="5" borderId="5" xfId="0" applyFont="1" applyFill="1" applyBorder="1" applyAlignment="1">
      <alignment/>
    </xf>
    <xf numFmtId="2" fontId="7" fillId="5" borderId="4" xfId="0" applyNumberFormat="1" applyFont="1" applyFill="1" applyBorder="1" applyAlignment="1">
      <alignment/>
    </xf>
    <xf numFmtId="2" fontId="0" fillId="6" borderId="13" xfId="0" applyNumberFormat="1" applyFill="1" applyBorder="1" applyAlignment="1">
      <alignment/>
    </xf>
    <xf numFmtId="0" fontId="2" fillId="7" borderId="5" xfId="0" applyFont="1" applyFill="1" applyBorder="1" applyAlignment="1">
      <alignment/>
    </xf>
    <xf numFmtId="0" fontId="2" fillId="7" borderId="6" xfId="0" applyFont="1" applyFill="1" applyBorder="1" applyAlignment="1">
      <alignment/>
    </xf>
    <xf numFmtId="0" fontId="0" fillId="7" borderId="6" xfId="0" applyFill="1" applyBorder="1" applyAlignment="1">
      <alignment/>
    </xf>
    <xf numFmtId="2" fontId="0" fillId="7" borderId="6" xfId="0" applyNumberFormat="1" applyFill="1" applyBorder="1" applyAlignment="1">
      <alignment/>
    </xf>
    <xf numFmtId="2" fontId="0" fillId="7" borderId="9" xfId="0" applyNumberFormat="1" applyFill="1" applyBorder="1" applyAlignment="1">
      <alignment/>
    </xf>
    <xf numFmtId="2" fontId="0" fillId="6" borderId="14" xfId="0" applyNumberFormat="1" applyFill="1" applyBorder="1" applyAlignment="1">
      <alignment/>
    </xf>
    <xf numFmtId="2" fontId="0" fillId="3" borderId="15" xfId="0" applyNumberFormat="1" applyFill="1" applyBorder="1" applyAlignment="1">
      <alignment/>
    </xf>
    <xf numFmtId="2" fontId="0" fillId="4" borderId="14" xfId="0" applyNumberFormat="1" applyFill="1" applyBorder="1" applyAlignment="1">
      <alignment/>
    </xf>
    <xf numFmtId="2" fontId="0" fillId="2" borderId="16" xfId="0" applyNumberFormat="1" applyFill="1" applyBorder="1" applyAlignment="1">
      <alignment/>
    </xf>
    <xf numFmtId="2" fontId="0" fillId="2" borderId="17" xfId="0" applyNumberFormat="1" applyFill="1" applyBorder="1" applyAlignment="1">
      <alignment/>
    </xf>
    <xf numFmtId="2" fontId="0" fillId="2" borderId="18" xfId="0" applyNumberFormat="1" applyFill="1" applyBorder="1" applyAlignment="1">
      <alignment/>
    </xf>
    <xf numFmtId="2" fontId="0" fillId="2" borderId="19" xfId="0" applyNumberFormat="1" applyFill="1" applyBorder="1" applyAlignment="1">
      <alignment/>
    </xf>
    <xf numFmtId="2" fontId="0" fillId="2" borderId="20" xfId="0" applyNumberFormat="1" applyFill="1" applyBorder="1" applyAlignment="1">
      <alignment/>
    </xf>
    <xf numFmtId="2" fontId="0" fillId="2" borderId="21" xfId="0" applyNumberFormat="1" applyFill="1" applyBorder="1" applyAlignment="1">
      <alignment/>
    </xf>
    <xf numFmtId="2" fontId="0" fillId="3" borderId="22" xfId="0" applyNumberFormat="1" applyFill="1" applyBorder="1" applyAlignment="1">
      <alignment/>
    </xf>
    <xf numFmtId="2" fontId="0" fillId="3" borderId="23" xfId="0" applyNumberFormat="1" applyFill="1" applyBorder="1" applyAlignment="1">
      <alignment/>
    </xf>
    <xf numFmtId="2" fontId="0" fillId="4" borderId="16" xfId="0" applyNumberFormat="1" applyFill="1" applyBorder="1" applyAlignment="1">
      <alignment/>
    </xf>
    <xf numFmtId="2" fontId="0" fillId="4" borderId="17" xfId="0" applyNumberFormat="1" applyFill="1" applyBorder="1" applyAlignment="1">
      <alignment/>
    </xf>
    <xf numFmtId="2" fontId="0" fillId="4" borderId="24" xfId="0" applyNumberFormat="1" applyFill="1" applyBorder="1" applyAlignment="1">
      <alignment/>
    </xf>
    <xf numFmtId="2" fontId="0" fillId="4" borderId="25" xfId="0" applyNumberFormat="1" applyFill="1" applyBorder="1" applyAlignment="1">
      <alignment/>
    </xf>
    <xf numFmtId="2" fontId="0" fillId="4" borderId="20" xfId="0" applyNumberFormat="1" applyFill="1" applyBorder="1" applyAlignment="1">
      <alignment/>
    </xf>
    <xf numFmtId="2" fontId="0" fillId="4" borderId="21" xfId="0" applyNumberFormat="1" applyFill="1" applyBorder="1" applyAlignment="1">
      <alignment/>
    </xf>
    <xf numFmtId="2" fontId="7" fillId="5" borderId="16" xfId="0" applyNumberFormat="1" applyFont="1" applyFill="1" applyBorder="1" applyAlignment="1">
      <alignment/>
    </xf>
    <xf numFmtId="2" fontId="7" fillId="5" borderId="17" xfId="0" applyNumberFormat="1" applyFont="1" applyFill="1" applyBorder="1" applyAlignment="1">
      <alignment/>
    </xf>
    <xf numFmtId="2" fontId="7" fillId="5" borderId="20" xfId="0" applyNumberFormat="1" applyFont="1" applyFill="1" applyBorder="1" applyAlignment="1">
      <alignment/>
    </xf>
    <xf numFmtId="2" fontId="7" fillId="5" borderId="21" xfId="0" applyNumberFormat="1" applyFont="1" applyFill="1" applyBorder="1" applyAlignment="1">
      <alignment/>
    </xf>
    <xf numFmtId="2" fontId="0" fillId="0" borderId="26" xfId="0" applyNumberFormat="1" applyBorder="1" applyAlignment="1">
      <alignment/>
    </xf>
    <xf numFmtId="2" fontId="0" fillId="0" borderId="27" xfId="0" applyNumberFormat="1" applyBorder="1" applyAlignment="1">
      <alignment/>
    </xf>
    <xf numFmtId="2" fontId="0" fillId="7" borderId="17" xfId="0" applyNumberFormat="1" applyFill="1" applyBorder="1" applyAlignment="1">
      <alignment/>
    </xf>
    <xf numFmtId="2" fontId="0" fillId="6" borderId="11" xfId="0" applyNumberFormat="1" applyFill="1" applyBorder="1" applyAlignment="1">
      <alignment/>
    </xf>
    <xf numFmtId="2" fontId="0" fillId="2" borderId="1" xfId="0" applyNumberFormat="1" applyFill="1" applyBorder="1" applyAlignment="1">
      <alignment/>
    </xf>
    <xf numFmtId="2" fontId="0" fillId="2" borderId="5" xfId="0" applyNumberFormat="1" applyFill="1" applyBorder="1" applyAlignment="1">
      <alignment/>
    </xf>
    <xf numFmtId="2" fontId="0" fillId="3" borderId="12" xfId="0" applyNumberFormat="1" applyFill="1" applyBorder="1" applyAlignment="1">
      <alignment/>
    </xf>
    <xf numFmtId="2" fontId="0" fillId="4" borderId="11" xfId="0" applyNumberFormat="1" applyFill="1" applyBorder="1" applyAlignment="1">
      <alignment/>
    </xf>
    <xf numFmtId="2" fontId="0" fillId="4" borderId="5" xfId="0" applyNumberFormat="1" applyFill="1" applyBorder="1" applyAlignment="1">
      <alignment/>
    </xf>
    <xf numFmtId="2" fontId="7" fillId="5" borderId="5" xfId="0" applyNumberFormat="1" applyFont="1" applyFill="1" applyBorder="1" applyAlignment="1">
      <alignment/>
    </xf>
    <xf numFmtId="2" fontId="0" fillId="4" borderId="3" xfId="0" applyNumberFormat="1" applyFill="1" applyBorder="1" applyAlignment="1">
      <alignment/>
    </xf>
    <xf numFmtId="2" fontId="0" fillId="4" borderId="18" xfId="0" applyNumberFormat="1" applyFill="1" applyBorder="1" applyAlignment="1">
      <alignment/>
    </xf>
    <xf numFmtId="2" fontId="0" fillId="4" borderId="19" xfId="0" applyNumberFormat="1" applyFill="1" applyBorder="1" applyAlignment="1">
      <alignment/>
    </xf>
    <xf numFmtId="2" fontId="0" fillId="4" borderId="1" xfId="0" applyNumberFormat="1" applyFill="1" applyBorder="1" applyAlignment="1">
      <alignment/>
    </xf>
    <xf numFmtId="2" fontId="0" fillId="8" borderId="26" xfId="0" applyNumberFormat="1" applyFill="1" applyBorder="1" applyAlignment="1">
      <alignment/>
    </xf>
    <xf numFmtId="2" fontId="0" fillId="8" borderId="27" xfId="0" applyNumberFormat="1" applyFill="1" applyBorder="1" applyAlignment="1">
      <alignment/>
    </xf>
    <xf numFmtId="2" fontId="0" fillId="7" borderId="20" xfId="0" applyNumberFormat="1" applyFill="1" applyBorder="1" applyAlignment="1">
      <alignment/>
    </xf>
    <xf numFmtId="0" fontId="8" fillId="0" borderId="0" xfId="0" applyFont="1" applyAlignment="1">
      <alignment horizontal="left"/>
    </xf>
    <xf numFmtId="0" fontId="8" fillId="7" borderId="5" xfId="0" applyFont="1" applyFill="1" applyBorder="1" applyAlignment="1">
      <alignment/>
    </xf>
    <xf numFmtId="0" fontId="0" fillId="0" borderId="0" xfId="0" applyAlignment="1">
      <alignment vertical="center"/>
    </xf>
    <xf numFmtId="2" fontId="0" fillId="0" borderId="0" xfId="0" applyNumberFormat="1" applyAlignment="1">
      <alignment vertical="center"/>
    </xf>
    <xf numFmtId="2" fontId="0" fillId="6" borderId="24" xfId="0" applyNumberFormat="1" applyFill="1" applyBorder="1" applyAlignment="1">
      <alignment/>
    </xf>
    <xf numFmtId="2" fontId="0" fillId="6" borderId="25" xfId="0" applyNumberFormat="1" applyFill="1" applyBorder="1" applyAlignment="1">
      <alignment/>
    </xf>
    <xf numFmtId="0" fontId="4" fillId="0" borderId="0" xfId="0" applyFont="1" applyAlignment="1">
      <alignment/>
    </xf>
    <xf numFmtId="2" fontId="0" fillId="0" borderId="0" xfId="0" applyNumberFormat="1" applyBorder="1" applyAlignment="1">
      <alignment/>
    </xf>
    <xf numFmtId="2" fontId="0" fillId="0" borderId="14" xfId="0" applyNumberFormat="1" applyBorder="1" applyAlignment="1">
      <alignment/>
    </xf>
    <xf numFmtId="0" fontId="0" fillId="9" borderId="12" xfId="0" applyFill="1" applyBorder="1" applyAlignment="1">
      <alignment horizontal="left"/>
    </xf>
    <xf numFmtId="0" fontId="0" fillId="9" borderId="1" xfId="0" applyFill="1" applyBorder="1" applyAlignment="1">
      <alignment/>
    </xf>
    <xf numFmtId="0" fontId="0" fillId="9" borderId="2" xfId="0" applyFill="1" applyBorder="1" applyAlignment="1">
      <alignment/>
    </xf>
    <xf numFmtId="0" fontId="0" fillId="9" borderId="3" xfId="0" applyFill="1" applyBorder="1" applyAlignment="1">
      <alignment/>
    </xf>
    <xf numFmtId="0" fontId="0" fillId="10" borderId="4" xfId="0" applyFill="1" applyBorder="1" applyAlignment="1">
      <alignment horizontal="center"/>
    </xf>
    <xf numFmtId="0" fontId="0" fillId="10" borderId="9" xfId="0" applyFill="1" applyBorder="1" applyAlignment="1">
      <alignment horizontal="center"/>
    </xf>
    <xf numFmtId="0" fontId="0" fillId="9" borderId="7" xfId="0" applyFill="1" applyBorder="1" applyAlignment="1">
      <alignment/>
    </xf>
    <xf numFmtId="0" fontId="0" fillId="9" borderId="15" xfId="0" applyFill="1" applyBorder="1" applyAlignment="1">
      <alignment/>
    </xf>
    <xf numFmtId="0" fontId="0" fillId="4" borderId="11" xfId="0" applyFill="1" applyBorder="1" applyAlignment="1">
      <alignment horizontal="left" vertical="center"/>
    </xf>
    <xf numFmtId="0" fontId="0" fillId="4" borderId="0" xfId="0" applyFill="1" applyBorder="1" applyAlignment="1">
      <alignment horizontal="left" vertical="center"/>
    </xf>
    <xf numFmtId="0" fontId="0" fillId="4" borderId="14" xfId="0" applyFill="1" applyBorder="1" applyAlignment="1">
      <alignment horizontal="left" vertical="center"/>
    </xf>
    <xf numFmtId="0" fontId="0" fillId="10" borderId="13" xfId="0" applyFill="1" applyBorder="1" applyAlignment="1">
      <alignment horizontal="center" vertical="center"/>
    </xf>
    <xf numFmtId="0" fontId="0" fillId="10" borderId="11" xfId="0" applyFill="1" applyBorder="1" applyAlignment="1">
      <alignment horizontal="center" vertical="center"/>
    </xf>
    <xf numFmtId="0" fontId="0" fillId="10" borderId="4" xfId="0" applyFill="1" applyBorder="1" applyAlignment="1">
      <alignment horizontal="center" vertical="center"/>
    </xf>
    <xf numFmtId="0" fontId="0" fillId="10" borderId="4" xfId="0" applyFill="1" applyBorder="1" applyAlignment="1">
      <alignment/>
    </xf>
    <xf numFmtId="0" fontId="0" fillId="10" borderId="0" xfId="0" applyFill="1" applyAlignment="1">
      <alignment horizontal="center"/>
    </xf>
    <xf numFmtId="0" fontId="0" fillId="3" borderId="5" xfId="0" applyFill="1" applyBorder="1" applyAlignment="1">
      <alignment horizontal="center"/>
    </xf>
    <xf numFmtId="0" fontId="0" fillId="3" borderId="9" xfId="0" applyFill="1" applyBorder="1" applyAlignment="1">
      <alignment horizontal="center"/>
    </xf>
    <xf numFmtId="0" fontId="0" fillId="3" borderId="5" xfId="0" applyFill="1" applyBorder="1" applyAlignment="1">
      <alignment/>
    </xf>
    <xf numFmtId="0" fontId="0" fillId="3" borderId="9" xfId="0" applyFill="1" applyBorder="1" applyAlignment="1">
      <alignment/>
    </xf>
    <xf numFmtId="0" fontId="0" fillId="9" borderId="6" xfId="0" applyFill="1" applyBorder="1" applyAlignment="1">
      <alignment/>
    </xf>
    <xf numFmtId="0" fontId="0" fillId="0" borderId="0" xfId="0" applyFill="1" applyBorder="1" applyAlignment="1">
      <alignment horizontal="left"/>
    </xf>
    <xf numFmtId="0" fontId="0" fillId="10" borderId="5" xfId="0" applyFill="1" applyBorder="1" applyAlignment="1">
      <alignment horizontal="center"/>
    </xf>
    <xf numFmtId="0" fontId="8" fillId="0" borderId="0" xfId="0" applyFont="1" applyAlignment="1">
      <alignment/>
    </xf>
    <xf numFmtId="0" fontId="0" fillId="0" borderId="0" xfId="0" applyAlignment="1">
      <alignment vertical="justify"/>
    </xf>
    <xf numFmtId="0" fontId="0" fillId="0" borderId="0" xfId="0" applyBorder="1" applyAlignment="1">
      <alignment/>
    </xf>
    <xf numFmtId="0" fontId="0" fillId="3" borderId="12" xfId="0" applyFill="1" applyBorder="1" applyAlignment="1">
      <alignment/>
    </xf>
    <xf numFmtId="0" fontId="0" fillId="3" borderId="15" xfId="0" applyFill="1" applyBorder="1" applyAlignment="1">
      <alignment/>
    </xf>
    <xf numFmtId="0" fontId="0" fillId="3" borderId="11" xfId="0" applyFill="1" applyBorder="1" applyAlignment="1">
      <alignment/>
    </xf>
    <xf numFmtId="0" fontId="0" fillId="3" borderId="0" xfId="0" applyFill="1" applyBorder="1" applyAlignment="1">
      <alignment/>
    </xf>
    <xf numFmtId="0" fontId="0" fillId="3" borderId="14" xfId="0" applyFill="1" applyBorder="1" applyAlignment="1">
      <alignment/>
    </xf>
    <xf numFmtId="0" fontId="0" fillId="3" borderId="1" xfId="0" applyFill="1" applyBorder="1" applyAlignment="1">
      <alignment/>
    </xf>
    <xf numFmtId="0" fontId="0" fillId="3" borderId="2" xfId="0" applyFill="1" applyBorder="1" applyAlignment="1">
      <alignment/>
    </xf>
    <xf numFmtId="0" fontId="0" fillId="3" borderId="3" xfId="0" applyFill="1" applyBorder="1" applyAlignment="1">
      <alignment/>
    </xf>
    <xf numFmtId="0" fontId="0" fillId="0" borderId="0" xfId="0" applyFill="1" applyBorder="1" applyAlignment="1">
      <alignment vertical="center"/>
    </xf>
    <xf numFmtId="0" fontId="0" fillId="0" borderId="0" xfId="0" applyFill="1" applyBorder="1" applyAlignment="1">
      <alignment horizontal="center" vertical="center"/>
    </xf>
    <xf numFmtId="0" fontId="0" fillId="4" borderId="0" xfId="0" applyFill="1" applyBorder="1" applyAlignment="1">
      <alignment vertical="center"/>
    </xf>
    <xf numFmtId="0" fontId="0" fillId="4" borderId="14" xfId="0" applyFill="1" applyBorder="1" applyAlignment="1">
      <alignment vertical="center"/>
    </xf>
    <xf numFmtId="0" fontId="0" fillId="4" borderId="2" xfId="0" applyFill="1" applyBorder="1" applyAlignment="1">
      <alignment vertical="center"/>
    </xf>
    <xf numFmtId="0" fontId="0" fillId="4" borderId="3" xfId="0" applyFill="1" applyBorder="1" applyAlignment="1">
      <alignment vertical="center"/>
    </xf>
    <xf numFmtId="0" fontId="0" fillId="3" borderId="7" xfId="0" applyFill="1" applyBorder="1" applyAlignment="1">
      <alignment horizontal="right"/>
    </xf>
    <xf numFmtId="0" fontId="0" fillId="3" borderId="0" xfId="0" applyFill="1" applyBorder="1" applyAlignment="1">
      <alignment horizontal="right"/>
    </xf>
    <xf numFmtId="0" fontId="0" fillId="3" borderId="2" xfId="0" applyFill="1" applyBorder="1" applyAlignment="1">
      <alignment horizontal="right"/>
    </xf>
    <xf numFmtId="0" fontId="0" fillId="0" borderId="0" xfId="0" applyFill="1" applyBorder="1" applyAlignment="1">
      <alignment/>
    </xf>
    <xf numFmtId="0" fontId="0" fillId="0" borderId="0" xfId="0" applyFill="1" applyBorder="1" applyAlignment="1">
      <alignment horizontal="right"/>
    </xf>
    <xf numFmtId="0" fontId="0" fillId="11" borderId="12" xfId="0" applyFill="1" applyBorder="1" applyAlignment="1">
      <alignment/>
    </xf>
    <xf numFmtId="0" fontId="0" fillId="11" borderId="7" xfId="0" applyFill="1" applyBorder="1" applyAlignment="1">
      <alignment/>
    </xf>
    <xf numFmtId="0" fontId="0" fillId="11" borderId="15" xfId="0" applyFill="1" applyBorder="1" applyAlignment="1">
      <alignment/>
    </xf>
    <xf numFmtId="0" fontId="0" fillId="11" borderId="11" xfId="0" applyFill="1" applyBorder="1" applyAlignment="1">
      <alignment/>
    </xf>
    <xf numFmtId="0" fontId="0" fillId="11" borderId="0" xfId="0" applyFill="1" applyBorder="1" applyAlignment="1">
      <alignment/>
    </xf>
    <xf numFmtId="0" fontId="0" fillId="11" borderId="14" xfId="0" applyFill="1" applyBorder="1" applyAlignment="1">
      <alignment/>
    </xf>
    <xf numFmtId="0" fontId="0" fillId="11" borderId="1" xfId="0" applyFill="1" applyBorder="1" applyAlignment="1">
      <alignment/>
    </xf>
    <xf numFmtId="0" fontId="0" fillId="11" borderId="2" xfId="0" applyFill="1" applyBorder="1" applyAlignment="1">
      <alignment/>
    </xf>
    <xf numFmtId="0" fontId="0" fillId="11" borderId="3" xfId="0" applyFill="1" applyBorder="1" applyAlignment="1">
      <alignment/>
    </xf>
    <xf numFmtId="0" fontId="0" fillId="0" borderId="0" xfId="0" applyFont="1" applyFill="1" applyBorder="1" applyAlignment="1">
      <alignment vertical="center"/>
    </xf>
    <xf numFmtId="0" fontId="0" fillId="0" borderId="0" xfId="0" applyBorder="1" applyAlignment="1">
      <alignment/>
    </xf>
    <xf numFmtId="0" fontId="23" fillId="0" borderId="0" xfId="0" applyFont="1" applyBorder="1" applyAlignment="1">
      <alignment horizontal="center" vertical="center" textRotation="255" wrapText="1"/>
    </xf>
    <xf numFmtId="0" fontId="22" fillId="0" borderId="0" xfId="0" applyFont="1" applyFill="1" applyBorder="1" applyAlignment="1">
      <alignment horizontal="center" vertical="center" textRotation="255" wrapText="1"/>
    </xf>
    <xf numFmtId="0" fontId="5" fillId="0" borderId="0" xfId="0" applyFont="1" applyAlignment="1">
      <alignment/>
    </xf>
    <xf numFmtId="0" fontId="25" fillId="5" borderId="5" xfId="0" applyFont="1" applyFill="1" applyBorder="1" applyAlignment="1">
      <alignment/>
    </xf>
    <xf numFmtId="0" fontId="18" fillId="5" borderId="6" xfId="0" applyFont="1" applyFill="1" applyBorder="1" applyAlignment="1">
      <alignment/>
    </xf>
    <xf numFmtId="2" fontId="18" fillId="5" borderId="16" xfId="0" applyNumberFormat="1" applyFont="1" applyFill="1" applyBorder="1" applyAlignment="1">
      <alignment/>
    </xf>
    <xf numFmtId="2" fontId="18" fillId="5" borderId="17" xfId="0" applyNumberFormat="1" applyFont="1" applyFill="1" applyBorder="1" applyAlignment="1">
      <alignment/>
    </xf>
    <xf numFmtId="2" fontId="18" fillId="5" borderId="6" xfId="0" applyNumberFormat="1" applyFont="1" applyFill="1" applyBorder="1" applyAlignment="1">
      <alignment/>
    </xf>
    <xf numFmtId="2" fontId="18" fillId="5" borderId="9" xfId="0" applyNumberFormat="1" applyFont="1" applyFill="1" applyBorder="1" applyAlignment="1">
      <alignment/>
    </xf>
    <xf numFmtId="0" fontId="18" fillId="5" borderId="5" xfId="0" applyFont="1" applyFill="1" applyBorder="1" applyAlignment="1">
      <alignment/>
    </xf>
    <xf numFmtId="2" fontId="18" fillId="5" borderId="20" xfId="0" applyNumberFormat="1" applyFont="1" applyFill="1" applyBorder="1" applyAlignment="1">
      <alignment/>
    </xf>
    <xf numFmtId="2" fontId="18" fillId="5" borderId="21" xfId="0" applyNumberFormat="1" applyFont="1" applyFill="1" applyBorder="1" applyAlignment="1">
      <alignment/>
    </xf>
    <xf numFmtId="2" fontId="18" fillId="5" borderId="5" xfId="0" applyNumberFormat="1" applyFont="1" applyFill="1" applyBorder="1" applyAlignment="1">
      <alignment/>
    </xf>
    <xf numFmtId="2" fontId="18" fillId="5" borderId="4" xfId="0" applyNumberFormat="1" applyFont="1" applyFill="1" applyBorder="1" applyAlignment="1">
      <alignment/>
    </xf>
    <xf numFmtId="0" fontId="18" fillId="5" borderId="1" xfId="0" applyFont="1" applyFill="1" applyBorder="1" applyAlignment="1">
      <alignment/>
    </xf>
    <xf numFmtId="0" fontId="18" fillId="5" borderId="2" xfId="0" applyFont="1" applyFill="1" applyBorder="1" applyAlignment="1">
      <alignment/>
    </xf>
    <xf numFmtId="0" fontId="6" fillId="12" borderId="28" xfId="0" applyFont="1" applyFill="1" applyBorder="1" applyAlignment="1">
      <alignment/>
    </xf>
    <xf numFmtId="0" fontId="27" fillId="12" borderId="29" xfId="0" applyFont="1" applyFill="1" applyBorder="1" applyAlignment="1">
      <alignment/>
    </xf>
    <xf numFmtId="0" fontId="27" fillId="12" borderId="30" xfId="0" applyFont="1" applyFill="1" applyBorder="1" applyAlignment="1">
      <alignment/>
    </xf>
    <xf numFmtId="0" fontId="6" fillId="12" borderId="26" xfId="0" applyFont="1" applyFill="1" applyBorder="1" applyAlignment="1">
      <alignment/>
    </xf>
    <xf numFmtId="0" fontId="27" fillId="12" borderId="0" xfId="0" applyFont="1" applyFill="1" applyBorder="1" applyAlignment="1">
      <alignment/>
    </xf>
    <xf numFmtId="0" fontId="27" fillId="12" borderId="27" xfId="0" applyFont="1" applyFill="1" applyBorder="1" applyAlignment="1">
      <alignment/>
    </xf>
    <xf numFmtId="0" fontId="6" fillId="12" borderId="31" xfId="0" applyFont="1" applyFill="1" applyBorder="1" applyAlignment="1">
      <alignment/>
    </xf>
    <xf numFmtId="0" fontId="27" fillId="12" borderId="32" xfId="0" applyFont="1" applyFill="1" applyBorder="1" applyAlignment="1">
      <alignment/>
    </xf>
    <xf numFmtId="0" fontId="27" fillId="12" borderId="33" xfId="0" applyFont="1" applyFill="1" applyBorder="1" applyAlignment="1">
      <alignment/>
    </xf>
    <xf numFmtId="0" fontId="0" fillId="3" borderId="14" xfId="0" applyFill="1" applyBorder="1" applyAlignment="1">
      <alignment horizontal="right"/>
    </xf>
    <xf numFmtId="0" fontId="0" fillId="3" borderId="12" xfId="0" applyFill="1" applyBorder="1" applyAlignment="1">
      <alignment horizontal="left"/>
    </xf>
    <xf numFmtId="0" fontId="0" fillId="3" borderId="11" xfId="0" applyFill="1" applyBorder="1" applyAlignment="1">
      <alignment horizontal="left"/>
    </xf>
    <xf numFmtId="0" fontId="0" fillId="3" borderId="3" xfId="0" applyFill="1" applyBorder="1" applyAlignment="1">
      <alignment horizontal="right"/>
    </xf>
    <xf numFmtId="0" fontId="1" fillId="0" borderId="0" xfId="0" applyFont="1" applyAlignment="1">
      <alignment/>
    </xf>
    <xf numFmtId="0" fontId="0" fillId="3" borderId="15" xfId="0" applyFill="1" applyBorder="1" applyAlignment="1">
      <alignment horizontal="right"/>
    </xf>
    <xf numFmtId="0" fontId="0" fillId="4" borderId="1" xfId="0" applyFill="1" applyBorder="1" applyAlignment="1">
      <alignment horizontal="left" vertical="center"/>
    </xf>
    <xf numFmtId="0" fontId="0" fillId="0" borderId="0" xfId="0" applyFill="1" applyBorder="1" applyAlignment="1">
      <alignment horizontal="left" vertical="center"/>
    </xf>
    <xf numFmtId="0" fontId="17" fillId="0" borderId="0" xfId="0" applyFont="1" applyFill="1" applyBorder="1" applyAlignment="1">
      <alignment horizontal="left" vertical="center"/>
    </xf>
    <xf numFmtId="0" fontId="4" fillId="0" borderId="0" xfId="0" applyFont="1" applyFill="1" applyBorder="1" applyAlignment="1">
      <alignment horizontal="left" vertical="center"/>
    </xf>
    <xf numFmtId="0" fontId="0" fillId="13" borderId="11" xfId="0" applyFill="1" applyBorder="1" applyAlignment="1">
      <alignment/>
    </xf>
    <xf numFmtId="0" fontId="0" fillId="13" borderId="0" xfId="0" applyFill="1" applyBorder="1" applyAlignment="1">
      <alignment/>
    </xf>
    <xf numFmtId="0" fontId="0" fillId="13" borderId="14" xfId="0" applyFill="1" applyBorder="1" applyAlignment="1">
      <alignment/>
    </xf>
    <xf numFmtId="0" fontId="0" fillId="13" borderId="1" xfId="0" applyFill="1" applyBorder="1" applyAlignment="1">
      <alignment/>
    </xf>
    <xf numFmtId="0" fontId="0" fillId="13" borderId="2" xfId="0" applyFill="1" applyBorder="1" applyAlignment="1">
      <alignment/>
    </xf>
    <xf numFmtId="0" fontId="0" fillId="13" borderId="3" xfId="0" applyFill="1" applyBorder="1" applyAlignment="1">
      <alignment/>
    </xf>
    <xf numFmtId="0" fontId="0" fillId="0" borderId="0" xfId="0" applyBorder="1" applyAlignment="1">
      <alignment horizontal="left" vertical="center" wrapText="1"/>
    </xf>
    <xf numFmtId="0" fontId="0" fillId="0" borderId="0" xfId="0" applyBorder="1" applyAlignment="1">
      <alignment horizontal="center"/>
    </xf>
    <xf numFmtId="0" fontId="18" fillId="0" borderId="0" xfId="0" applyFont="1" applyFill="1" applyBorder="1" applyAlignment="1">
      <alignment vertical="center"/>
    </xf>
    <xf numFmtId="0" fontId="0" fillId="0" borderId="0" xfId="0" applyFill="1" applyBorder="1" applyAlignment="1">
      <alignment/>
    </xf>
    <xf numFmtId="0" fontId="0" fillId="0" borderId="0" xfId="0" applyAlignment="1">
      <alignment/>
    </xf>
    <xf numFmtId="0" fontId="0" fillId="0" borderId="0" xfId="0" applyFont="1" applyFill="1" applyBorder="1" applyAlignment="1">
      <alignment horizontal="center" vertical="center"/>
    </xf>
    <xf numFmtId="0" fontId="0" fillId="0" borderId="0" xfId="0" applyFill="1" applyBorder="1" applyAlignment="1">
      <alignment horizontal="center"/>
    </xf>
    <xf numFmtId="0" fontId="17" fillId="0" borderId="0" xfId="0" applyFont="1" applyFill="1" applyBorder="1" applyAlignment="1">
      <alignment vertical="center"/>
    </xf>
    <xf numFmtId="0" fontId="0" fillId="9" borderId="0" xfId="0" applyFill="1" applyBorder="1" applyAlignment="1">
      <alignment vertical="center"/>
    </xf>
    <xf numFmtId="0" fontId="0" fillId="9" borderId="0" xfId="0" applyFill="1" applyBorder="1" applyAlignment="1">
      <alignment/>
    </xf>
    <xf numFmtId="0" fontId="0" fillId="9" borderId="28" xfId="0" applyFill="1" applyBorder="1" applyAlignment="1">
      <alignment vertical="center"/>
    </xf>
    <xf numFmtId="0" fontId="0" fillId="9" borderId="29" xfId="0" applyFill="1" applyBorder="1" applyAlignment="1">
      <alignment vertical="center"/>
    </xf>
    <xf numFmtId="0" fontId="0" fillId="9" borderId="30" xfId="0" applyFill="1" applyBorder="1" applyAlignment="1">
      <alignment vertical="center"/>
    </xf>
    <xf numFmtId="0" fontId="0" fillId="9" borderId="26" xfId="0" applyFill="1" applyBorder="1" applyAlignment="1">
      <alignment vertical="center"/>
    </xf>
    <xf numFmtId="0" fontId="0" fillId="9" borderId="27" xfId="0" applyFill="1" applyBorder="1" applyAlignment="1">
      <alignment vertical="center"/>
    </xf>
    <xf numFmtId="0" fontId="0" fillId="9" borderId="26" xfId="0" applyFill="1" applyBorder="1" applyAlignment="1">
      <alignment/>
    </xf>
    <xf numFmtId="0" fontId="0" fillId="9" borderId="27" xfId="0" applyFill="1" applyBorder="1" applyAlignment="1">
      <alignment/>
    </xf>
    <xf numFmtId="0" fontId="0" fillId="9" borderId="31" xfId="0" applyFill="1" applyBorder="1" applyAlignment="1">
      <alignment/>
    </xf>
    <xf numFmtId="0" fontId="0" fillId="9" borderId="32" xfId="0" applyFill="1" applyBorder="1" applyAlignment="1">
      <alignment/>
    </xf>
    <xf numFmtId="0" fontId="0" fillId="9" borderId="33" xfId="0" applyFill="1" applyBorder="1" applyAlignment="1">
      <alignment/>
    </xf>
    <xf numFmtId="0" fontId="18" fillId="0" borderId="0" xfId="0" applyFont="1" applyFill="1" applyBorder="1" applyAlignment="1">
      <alignment horizontal="center" vertical="center"/>
    </xf>
    <xf numFmtId="0" fontId="18" fillId="0" borderId="0" xfId="0" applyFont="1" applyFill="1" applyBorder="1" applyAlignment="1">
      <alignment horizontal="left" vertical="center"/>
    </xf>
    <xf numFmtId="0" fontId="0" fillId="0" borderId="0" xfId="0" applyBorder="1" applyAlignment="1">
      <alignment horizontal="left"/>
    </xf>
    <xf numFmtId="0" fontId="6" fillId="0" borderId="0" xfId="0" applyFont="1" applyFill="1" applyBorder="1" applyAlignment="1">
      <alignment/>
    </xf>
    <xf numFmtId="0" fontId="27" fillId="0" borderId="0" xfId="0" applyFont="1" applyFill="1" applyBorder="1" applyAlignment="1">
      <alignment/>
    </xf>
    <xf numFmtId="0" fontId="4" fillId="0" borderId="0" xfId="0" applyFont="1" applyBorder="1" applyAlignment="1">
      <alignment vertical="center" wrapText="1"/>
    </xf>
    <xf numFmtId="0" fontId="0" fillId="0" borderId="0" xfId="0" applyBorder="1" applyAlignment="1">
      <alignment vertical="center" wrapText="1"/>
    </xf>
    <xf numFmtId="0" fontId="0" fillId="9" borderId="34" xfId="0" applyFont="1" applyFill="1" applyBorder="1" applyAlignment="1">
      <alignment/>
    </xf>
    <xf numFmtId="0" fontId="0" fillId="9" borderId="20" xfId="0" applyFont="1" applyFill="1" applyBorder="1" applyAlignment="1">
      <alignment/>
    </xf>
    <xf numFmtId="0" fontId="0" fillId="4" borderId="35" xfId="0" applyFont="1" applyFill="1" applyBorder="1" applyAlignment="1">
      <alignment/>
    </xf>
    <xf numFmtId="0" fontId="0" fillId="4" borderId="35" xfId="0" applyFont="1" applyFill="1" applyBorder="1" applyAlignment="1">
      <alignment horizontal="center"/>
    </xf>
    <xf numFmtId="0" fontId="0" fillId="4" borderId="35" xfId="0" applyFont="1" applyFill="1" applyBorder="1" applyAlignment="1">
      <alignment horizontal="left"/>
    </xf>
    <xf numFmtId="0" fontId="0" fillId="4" borderId="36" xfId="0" applyFont="1" applyFill="1" applyBorder="1" applyAlignment="1">
      <alignment/>
    </xf>
    <xf numFmtId="0" fontId="0" fillId="4" borderId="4" xfId="0" applyFont="1" applyFill="1" applyBorder="1" applyAlignment="1">
      <alignment/>
    </xf>
    <xf numFmtId="0" fontId="0" fillId="4" borderId="4" xfId="0" applyFont="1" applyFill="1" applyBorder="1" applyAlignment="1">
      <alignment horizontal="center"/>
    </xf>
    <xf numFmtId="0" fontId="0" fillId="4" borderId="4" xfId="0" applyFont="1" applyFill="1" applyBorder="1" applyAlignment="1">
      <alignment horizontal="left"/>
    </xf>
    <xf numFmtId="0" fontId="0" fillId="4" borderId="21" xfId="0" applyFont="1" applyFill="1" applyBorder="1" applyAlignment="1">
      <alignment/>
    </xf>
    <xf numFmtId="0" fontId="4" fillId="10" borderId="37" xfId="0" applyFont="1" applyFill="1" applyBorder="1" applyAlignment="1">
      <alignment horizontal="center"/>
    </xf>
    <xf numFmtId="0" fontId="4" fillId="10" borderId="38" xfId="0" applyFont="1" applyFill="1" applyBorder="1" applyAlignment="1">
      <alignment horizontal="center"/>
    </xf>
    <xf numFmtId="0" fontId="4" fillId="10" borderId="39" xfId="0" applyFont="1" applyFill="1" applyBorder="1" applyAlignment="1">
      <alignment horizontal="center"/>
    </xf>
    <xf numFmtId="0" fontId="2" fillId="0" borderId="0" xfId="0" applyFont="1" applyAlignment="1">
      <alignment/>
    </xf>
    <xf numFmtId="0" fontId="0" fillId="4" borderId="0" xfId="0" applyFill="1" applyAlignment="1">
      <alignment/>
    </xf>
    <xf numFmtId="0" fontId="0" fillId="4" borderId="8" xfId="0" applyFill="1" applyBorder="1" applyAlignment="1">
      <alignment horizontal="center" vertical="center"/>
    </xf>
    <xf numFmtId="0" fontId="0" fillId="4" borderId="4" xfId="0" applyFill="1" applyBorder="1" applyAlignment="1">
      <alignment horizontal="center" vertical="center"/>
    </xf>
    <xf numFmtId="0" fontId="0" fillId="4" borderId="2" xfId="0" applyFill="1" applyBorder="1" applyAlignment="1">
      <alignment horizontal="left" vertical="center"/>
    </xf>
    <xf numFmtId="0" fontId="0" fillId="4" borderId="7" xfId="0" applyFill="1" applyBorder="1" applyAlignment="1">
      <alignment horizontal="left" vertical="center"/>
    </xf>
    <xf numFmtId="0" fontId="0" fillId="4" borderId="11" xfId="0" applyFill="1" applyBorder="1" applyAlignment="1">
      <alignment horizontal="center"/>
    </xf>
    <xf numFmtId="0" fontId="0" fillId="4" borderId="0" xfId="0" applyFill="1" applyBorder="1" applyAlignment="1">
      <alignment horizontal="center"/>
    </xf>
    <xf numFmtId="0" fontId="0" fillId="4" borderId="14" xfId="0" applyFill="1" applyBorder="1" applyAlignment="1">
      <alignment horizontal="center"/>
    </xf>
    <xf numFmtId="0" fontId="0" fillId="4" borderId="5" xfId="0" applyFill="1" applyBorder="1" applyAlignment="1">
      <alignment horizontal="left"/>
    </xf>
    <xf numFmtId="0" fontId="0" fillId="4" borderId="6" xfId="0" applyFill="1" applyBorder="1" applyAlignment="1">
      <alignment horizontal="left"/>
    </xf>
    <xf numFmtId="0" fontId="0" fillId="3" borderId="5" xfId="0" applyFill="1" applyBorder="1" applyAlignment="1">
      <alignment horizontal="right"/>
    </xf>
    <xf numFmtId="0" fontId="0" fillId="9" borderId="11" xfId="0" applyFill="1" applyBorder="1" applyAlignment="1">
      <alignment horizontal="left"/>
    </xf>
    <xf numFmtId="0" fontId="0" fillId="9" borderId="0" xfId="0" applyFill="1" applyBorder="1" applyAlignment="1">
      <alignment horizontal="left"/>
    </xf>
    <xf numFmtId="0" fontId="0" fillId="9" borderId="14" xfId="0" applyFill="1" applyBorder="1" applyAlignment="1">
      <alignment horizontal="left"/>
    </xf>
    <xf numFmtId="0" fontId="0" fillId="4" borderId="7" xfId="0" applyFill="1" applyBorder="1" applyAlignment="1">
      <alignment horizontal="left"/>
    </xf>
    <xf numFmtId="0" fontId="0" fillId="9" borderId="40" xfId="0" applyFont="1" applyFill="1" applyBorder="1" applyAlignment="1">
      <alignment horizontal="left"/>
    </xf>
    <xf numFmtId="0" fontId="0" fillId="9" borderId="41" xfId="0" applyFont="1" applyFill="1" applyBorder="1" applyAlignment="1">
      <alignment horizontal="left"/>
    </xf>
    <xf numFmtId="0" fontId="0" fillId="9" borderId="40" xfId="0" applyFill="1" applyBorder="1" applyAlignment="1">
      <alignment horizontal="left"/>
    </xf>
    <xf numFmtId="0" fontId="0" fillId="9" borderId="41" xfId="0" applyFill="1" applyBorder="1" applyAlignment="1">
      <alignment horizontal="left"/>
    </xf>
    <xf numFmtId="0" fontId="0" fillId="9" borderId="42" xfId="0" applyFill="1" applyBorder="1" applyAlignment="1">
      <alignment horizontal="left"/>
    </xf>
    <xf numFmtId="0" fontId="0" fillId="9" borderId="43" xfId="0" applyFill="1" applyBorder="1" applyAlignment="1">
      <alignment horizontal="left"/>
    </xf>
    <xf numFmtId="0" fontId="0" fillId="2" borderId="6" xfId="0" applyFill="1" applyBorder="1" applyAlignment="1">
      <alignment horizontal="right"/>
    </xf>
    <xf numFmtId="0" fontId="0" fillId="2" borderId="2" xfId="0" applyFill="1" applyBorder="1" applyAlignment="1">
      <alignment horizontal="right"/>
    </xf>
    <xf numFmtId="0" fontId="0" fillId="2" borderId="17" xfId="0" applyFill="1" applyBorder="1" applyAlignment="1">
      <alignment horizontal="right"/>
    </xf>
    <xf numFmtId="0" fontId="0" fillId="7" borderId="44" xfId="0" applyFill="1" applyBorder="1" applyAlignment="1">
      <alignment horizontal="center"/>
    </xf>
    <xf numFmtId="0" fontId="0" fillId="6" borderId="44" xfId="0" applyFill="1" applyBorder="1" applyAlignment="1">
      <alignment horizontal="center"/>
    </xf>
    <xf numFmtId="0" fontId="0" fillId="0" borderId="32" xfId="0" applyBorder="1" applyAlignment="1">
      <alignment/>
    </xf>
    <xf numFmtId="0" fontId="0" fillId="0" borderId="32" xfId="0" applyBorder="1" applyAlignment="1">
      <alignment/>
    </xf>
    <xf numFmtId="0" fontId="0" fillId="9" borderId="22" xfId="0" applyFont="1" applyFill="1" applyBorder="1" applyAlignment="1">
      <alignment/>
    </xf>
    <xf numFmtId="0" fontId="0" fillId="9" borderId="4" xfId="0" applyFont="1" applyFill="1" applyBorder="1" applyAlignment="1">
      <alignment/>
    </xf>
    <xf numFmtId="0" fontId="0" fillId="4" borderId="23" xfId="0" applyFont="1" applyFill="1" applyBorder="1" applyAlignment="1">
      <alignment/>
    </xf>
    <xf numFmtId="0" fontId="0" fillId="4" borderId="8" xfId="0" applyFont="1" applyFill="1" applyBorder="1" applyAlignment="1">
      <alignment horizontal="left"/>
    </xf>
    <xf numFmtId="0" fontId="0" fillId="4" borderId="10" xfId="0" applyFont="1" applyFill="1" applyBorder="1" applyAlignment="1">
      <alignment/>
    </xf>
    <xf numFmtId="0" fontId="0" fillId="4" borderId="4" xfId="0" applyFont="1" applyFill="1" applyBorder="1" applyAlignment="1">
      <alignment vertical="center"/>
    </xf>
    <xf numFmtId="0" fontId="30" fillId="2" borderId="28" xfId="0" applyFont="1" applyFill="1" applyBorder="1" applyAlignment="1">
      <alignment horizontal="left" vertical="center"/>
    </xf>
    <xf numFmtId="0" fontId="30" fillId="2" borderId="29" xfId="0" applyFont="1" applyFill="1" applyBorder="1" applyAlignment="1">
      <alignment horizontal="left" vertical="center"/>
    </xf>
    <xf numFmtId="0" fontId="30" fillId="2" borderId="45" xfId="0" applyFont="1" applyFill="1" applyBorder="1" applyAlignment="1">
      <alignment horizontal="left" vertical="center"/>
    </xf>
    <xf numFmtId="0" fontId="30" fillId="2" borderId="31" xfId="0" applyFont="1" applyFill="1" applyBorder="1" applyAlignment="1">
      <alignment horizontal="left" vertical="center"/>
    </xf>
    <xf numFmtId="0" fontId="30" fillId="2" borderId="32" xfId="0" applyFont="1" applyFill="1" applyBorder="1" applyAlignment="1">
      <alignment horizontal="left" vertical="center"/>
    </xf>
    <xf numFmtId="0" fontId="30" fillId="2" borderId="46" xfId="0" applyFont="1" applyFill="1" applyBorder="1" applyAlignment="1">
      <alignment horizontal="left" vertical="center"/>
    </xf>
    <xf numFmtId="0" fontId="0" fillId="10" borderId="9" xfId="0" applyFill="1" applyBorder="1" applyAlignment="1">
      <alignment horizontal="center" vertical="center"/>
    </xf>
    <xf numFmtId="0" fontId="0" fillId="10" borderId="0" xfId="0" applyFill="1" applyBorder="1" applyAlignment="1">
      <alignment horizontal="center" vertical="center"/>
    </xf>
    <xf numFmtId="0" fontId="0" fillId="4" borderId="12" xfId="0" applyFill="1" applyBorder="1" applyAlignment="1">
      <alignment/>
    </xf>
    <xf numFmtId="0" fontId="0" fillId="10" borderId="6" xfId="0" applyFill="1" applyBorder="1" applyAlignment="1">
      <alignment/>
    </xf>
    <xf numFmtId="0" fontId="0" fillId="3" borderId="4" xfId="0" applyFill="1" applyBorder="1" applyAlignment="1">
      <alignment horizontal="right"/>
    </xf>
    <xf numFmtId="0" fontId="0" fillId="3" borderId="4" xfId="0" applyFill="1" applyBorder="1" applyAlignment="1">
      <alignment horizontal="left"/>
    </xf>
    <xf numFmtId="0" fontId="0" fillId="3" borderId="4" xfId="0" applyFill="1" applyBorder="1" applyAlignment="1">
      <alignment/>
    </xf>
    <xf numFmtId="0" fontId="0" fillId="0" borderId="0" xfId="0" applyFill="1" applyAlignment="1">
      <alignment/>
    </xf>
    <xf numFmtId="0" fontId="0" fillId="9" borderId="11" xfId="0" applyFill="1" applyBorder="1" applyAlignment="1">
      <alignment/>
    </xf>
    <xf numFmtId="0" fontId="0" fillId="9" borderId="0" xfId="0" applyFill="1" applyBorder="1" applyAlignment="1">
      <alignment/>
    </xf>
    <xf numFmtId="0" fontId="0" fillId="9" borderId="14" xfId="0" applyFill="1" applyBorder="1" applyAlignment="1">
      <alignment/>
    </xf>
    <xf numFmtId="0" fontId="0" fillId="0" borderId="0" xfId="0" applyFill="1" applyBorder="1" applyAlignment="1">
      <alignment horizontal="center" vertical="center" wrapText="1"/>
    </xf>
    <xf numFmtId="0" fontId="0" fillId="3" borderId="1" xfId="0" applyFill="1" applyBorder="1" applyAlignment="1">
      <alignment horizontal="left"/>
    </xf>
    <xf numFmtId="0" fontId="0" fillId="3" borderId="0" xfId="0" applyFill="1" applyBorder="1" applyAlignment="1">
      <alignment horizontal="left"/>
    </xf>
    <xf numFmtId="0" fontId="5" fillId="3" borderId="12" xfId="0" applyFont="1" applyFill="1" applyBorder="1" applyAlignment="1">
      <alignment horizontal="left"/>
    </xf>
    <xf numFmtId="0" fontId="5" fillId="3" borderId="7" xfId="0" applyFont="1" applyFill="1" applyBorder="1" applyAlignment="1">
      <alignment horizontal="left"/>
    </xf>
    <xf numFmtId="0" fontId="0" fillId="3" borderId="7" xfId="0" applyFill="1" applyBorder="1" applyAlignment="1">
      <alignment horizontal="left"/>
    </xf>
    <xf numFmtId="0" fontId="0" fillId="3" borderId="15" xfId="0" applyFill="1" applyBorder="1" applyAlignment="1">
      <alignment horizontal="left"/>
    </xf>
    <xf numFmtId="0" fontId="0" fillId="3" borderId="14"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0" fontId="0" fillId="3" borderId="7" xfId="0" applyFill="1" applyBorder="1" applyAlignment="1">
      <alignment/>
    </xf>
    <xf numFmtId="0" fontId="0" fillId="14" borderId="12" xfId="0" applyFill="1" applyBorder="1" applyAlignment="1">
      <alignment horizontal="right" vertical="center"/>
    </xf>
    <xf numFmtId="0" fontId="0" fillId="14" borderId="12" xfId="0" applyFill="1" applyBorder="1" applyAlignment="1">
      <alignment horizontal="left" vertical="center"/>
    </xf>
    <xf numFmtId="0" fontId="0" fillId="0" borderId="0" xfId="0" applyFill="1" applyBorder="1" applyAlignment="1">
      <alignment horizontal="left" vertical="center" wrapText="1"/>
    </xf>
    <xf numFmtId="0" fontId="0" fillId="4" borderId="1" xfId="0" applyFill="1" applyBorder="1" applyAlignment="1">
      <alignment/>
    </xf>
    <xf numFmtId="0" fontId="0" fillId="4" borderId="2" xfId="0" applyFill="1" applyBorder="1" applyAlignment="1">
      <alignment/>
    </xf>
    <xf numFmtId="0" fontId="0" fillId="4" borderId="3" xfId="0" applyFill="1" applyBorder="1" applyAlignment="1">
      <alignment/>
    </xf>
    <xf numFmtId="0" fontId="0" fillId="14" borderId="12" xfId="0" applyFill="1" applyBorder="1" applyAlignment="1">
      <alignment horizontal="left" vertical="center" wrapText="1"/>
    </xf>
    <xf numFmtId="0" fontId="0" fillId="14" borderId="7" xfId="0" applyFill="1" applyBorder="1" applyAlignment="1">
      <alignment horizontal="center" vertical="center" wrapText="1"/>
    </xf>
    <xf numFmtId="0" fontId="0" fillId="14" borderId="15" xfId="0" applyFill="1" applyBorder="1" applyAlignment="1">
      <alignment/>
    </xf>
    <xf numFmtId="0" fontId="0" fillId="14" borderId="11" xfId="0" applyFill="1" applyBorder="1" applyAlignment="1">
      <alignment horizontal="left" vertical="center" wrapText="1"/>
    </xf>
    <xf numFmtId="0" fontId="0" fillId="14" borderId="14" xfId="0" applyFill="1" applyBorder="1" applyAlignment="1">
      <alignment horizontal="left" vertical="center" wrapText="1"/>
    </xf>
    <xf numFmtId="0" fontId="0" fillId="14" borderId="7" xfId="0" applyFill="1" applyBorder="1" applyAlignment="1">
      <alignment/>
    </xf>
    <xf numFmtId="0" fontId="0" fillId="14" borderId="15" xfId="0" applyFill="1" applyBorder="1" applyAlignment="1">
      <alignment horizontal="left" vertical="center" wrapText="1"/>
    </xf>
    <xf numFmtId="0" fontId="0" fillId="14" borderId="0" xfId="0" applyFill="1" applyBorder="1" applyAlignment="1">
      <alignment/>
    </xf>
    <xf numFmtId="0" fontId="0" fillId="14" borderId="7" xfId="0" applyFill="1" applyBorder="1" applyAlignment="1">
      <alignment horizontal="left" vertical="center"/>
    </xf>
    <xf numFmtId="0" fontId="0" fillId="14" borderId="0" xfId="0" applyFill="1" applyBorder="1" applyAlignment="1">
      <alignment vertical="center"/>
    </xf>
    <xf numFmtId="0" fontId="0" fillId="14" borderId="14" xfId="0" applyFill="1" applyBorder="1" applyAlignment="1">
      <alignment vertical="center"/>
    </xf>
    <xf numFmtId="0" fontId="0" fillId="14" borderId="0" xfId="0" applyFill="1" applyBorder="1" applyAlignment="1">
      <alignment horizontal="left" vertical="center"/>
    </xf>
    <xf numFmtId="0" fontId="0" fillId="14" borderId="12" xfId="0" applyFill="1" applyBorder="1" applyAlignment="1">
      <alignment/>
    </xf>
    <xf numFmtId="0" fontId="0" fillId="14" borderId="11" xfId="0" applyFill="1" applyBorder="1" applyAlignment="1">
      <alignment/>
    </xf>
    <xf numFmtId="0" fontId="0" fillId="14" borderId="11" xfId="0" applyFill="1" applyBorder="1" applyAlignment="1">
      <alignment horizontal="left" vertical="center"/>
    </xf>
    <xf numFmtId="0" fontId="0" fillId="14" borderId="11" xfId="0" applyFill="1" applyBorder="1" applyAlignment="1">
      <alignment vertical="center"/>
    </xf>
    <xf numFmtId="0" fontId="0" fillId="14" borderId="14" xfId="0" applyFill="1" applyBorder="1" applyAlignment="1">
      <alignment/>
    </xf>
    <xf numFmtId="0" fontId="0" fillId="14" borderId="1" xfId="0" applyFill="1" applyBorder="1" applyAlignment="1">
      <alignment/>
    </xf>
    <xf numFmtId="0" fontId="0" fillId="14" borderId="2" xfId="0" applyFill="1" applyBorder="1" applyAlignment="1">
      <alignment/>
    </xf>
    <xf numFmtId="0" fontId="0" fillId="14" borderId="3" xfId="0" applyFill="1" applyBorder="1" applyAlignment="1">
      <alignment/>
    </xf>
    <xf numFmtId="0" fontId="0" fillId="14" borderId="15" xfId="0" applyFill="1" applyBorder="1" applyAlignment="1">
      <alignment/>
    </xf>
    <xf numFmtId="2" fontId="0" fillId="0" borderId="0" xfId="0" applyNumberFormat="1" applyAlignment="1">
      <alignment horizontal="left"/>
    </xf>
    <xf numFmtId="2" fontId="5" fillId="8" borderId="47" xfId="0" applyNumberFormat="1" applyFont="1" applyFill="1" applyBorder="1" applyAlignment="1">
      <alignment/>
    </xf>
    <xf numFmtId="2" fontId="5" fillId="8" borderId="33" xfId="0" applyNumberFormat="1" applyFont="1" applyFill="1" applyBorder="1" applyAlignment="1">
      <alignment/>
    </xf>
    <xf numFmtId="2" fontId="5" fillId="0" borderId="47" xfId="0" applyNumberFormat="1" applyFont="1" applyBorder="1" applyAlignment="1">
      <alignment/>
    </xf>
    <xf numFmtId="2" fontId="5" fillId="0" borderId="33" xfId="0" applyNumberFormat="1" applyFont="1" applyBorder="1" applyAlignment="1">
      <alignment/>
    </xf>
    <xf numFmtId="0" fontId="8" fillId="15" borderId="48" xfId="0" applyFont="1" applyFill="1" applyBorder="1" applyAlignment="1">
      <alignment/>
    </xf>
    <xf numFmtId="0" fontId="8" fillId="15" borderId="49" xfId="0" applyFont="1" applyFill="1" applyBorder="1" applyAlignment="1">
      <alignment/>
    </xf>
    <xf numFmtId="2" fontId="10" fillId="15" borderId="50" xfId="0" applyNumberFormat="1" applyFont="1" applyFill="1" applyBorder="1" applyAlignment="1">
      <alignment/>
    </xf>
    <xf numFmtId="2" fontId="10" fillId="15" borderId="51" xfId="0" applyNumberFormat="1" applyFont="1" applyFill="1" applyBorder="1" applyAlignment="1">
      <alignment/>
    </xf>
    <xf numFmtId="2" fontId="10" fillId="15" borderId="49" xfId="0" applyNumberFormat="1" applyFont="1" applyFill="1" applyBorder="1" applyAlignment="1">
      <alignment/>
    </xf>
    <xf numFmtId="2" fontId="0" fillId="0" borderId="37" xfId="0" applyNumberFormat="1" applyBorder="1" applyAlignment="1">
      <alignment/>
    </xf>
    <xf numFmtId="2" fontId="0" fillId="0" borderId="30" xfId="0" applyNumberFormat="1" applyBorder="1" applyAlignment="1">
      <alignment/>
    </xf>
    <xf numFmtId="2" fontId="0" fillId="0" borderId="29" xfId="0" applyNumberFormat="1" applyBorder="1" applyAlignment="1">
      <alignment/>
    </xf>
    <xf numFmtId="2" fontId="5" fillId="0" borderId="32" xfId="0" applyNumberFormat="1" applyFont="1" applyBorder="1" applyAlignment="1">
      <alignment/>
    </xf>
    <xf numFmtId="0" fontId="4" fillId="6" borderId="11" xfId="0" applyFont="1" applyFill="1" applyBorder="1" applyAlignment="1">
      <alignment/>
    </xf>
    <xf numFmtId="0" fontId="4" fillId="6" borderId="0" xfId="0" applyFont="1" applyFill="1" applyBorder="1" applyAlignment="1">
      <alignment/>
    </xf>
    <xf numFmtId="0" fontId="0" fillId="6" borderId="0" xfId="0" applyFill="1" applyBorder="1" applyAlignment="1">
      <alignment/>
    </xf>
    <xf numFmtId="0" fontId="8" fillId="0" borderId="48" xfId="0" applyFont="1" applyBorder="1" applyAlignment="1">
      <alignment/>
    </xf>
    <xf numFmtId="0" fontId="8" fillId="0" borderId="49" xfId="0" applyFont="1" applyBorder="1" applyAlignment="1">
      <alignment/>
    </xf>
    <xf numFmtId="2" fontId="10" fillId="8" borderId="50" xfId="0" applyNumberFormat="1" applyFont="1" applyFill="1" applyBorder="1" applyAlignment="1">
      <alignment/>
    </xf>
    <xf numFmtId="2" fontId="10" fillId="8" borderId="51" xfId="0" applyNumberFormat="1" applyFont="1" applyFill="1" applyBorder="1" applyAlignment="1">
      <alignment/>
    </xf>
    <xf numFmtId="2" fontId="10" fillId="0" borderId="50" xfId="0" applyNumberFormat="1" applyFont="1" applyBorder="1" applyAlignment="1">
      <alignment/>
    </xf>
    <xf numFmtId="2" fontId="10" fillId="0" borderId="49" xfId="0" applyNumberFormat="1" applyFont="1" applyBorder="1" applyAlignment="1">
      <alignment/>
    </xf>
    <xf numFmtId="2" fontId="10" fillId="0" borderId="51" xfId="0" applyNumberFormat="1" applyFont="1" applyBorder="1" applyAlignment="1">
      <alignment/>
    </xf>
    <xf numFmtId="2" fontId="10" fillId="0" borderId="52" xfId="0" applyNumberFormat="1" applyFont="1" applyBorder="1" applyAlignment="1">
      <alignment/>
    </xf>
    <xf numFmtId="2" fontId="18" fillId="16" borderId="37" xfId="0" applyNumberFormat="1" applyFont="1" applyFill="1" applyBorder="1" applyAlignment="1">
      <alignment/>
    </xf>
    <xf numFmtId="2" fontId="18" fillId="16" borderId="30" xfId="0" applyNumberFormat="1" applyFont="1" applyFill="1" applyBorder="1" applyAlignment="1">
      <alignment/>
    </xf>
    <xf numFmtId="2" fontId="18" fillId="16" borderId="29" xfId="0" applyNumberFormat="1" applyFont="1" applyFill="1" applyBorder="1" applyAlignment="1">
      <alignment/>
    </xf>
    <xf numFmtId="2" fontId="31" fillId="16" borderId="47" xfId="0" applyNumberFormat="1" applyFont="1" applyFill="1" applyBorder="1" applyAlignment="1">
      <alignment/>
    </xf>
    <xf numFmtId="2" fontId="31" fillId="16" borderId="33" xfId="0" applyNumberFormat="1" applyFont="1" applyFill="1" applyBorder="1" applyAlignment="1">
      <alignment/>
    </xf>
    <xf numFmtId="2" fontId="31" fillId="16" borderId="32" xfId="0" applyNumberFormat="1" applyFont="1" applyFill="1" applyBorder="1" applyAlignment="1">
      <alignment/>
    </xf>
    <xf numFmtId="0" fontId="4" fillId="0" borderId="5" xfId="0" applyFont="1" applyBorder="1" applyAlignment="1">
      <alignment/>
    </xf>
    <xf numFmtId="0" fontId="5" fillId="0" borderId="6" xfId="0" applyFont="1" applyBorder="1" applyAlignment="1">
      <alignment/>
    </xf>
    <xf numFmtId="2" fontId="0" fillId="0" borderId="5" xfId="0" applyNumberFormat="1" applyBorder="1" applyAlignment="1">
      <alignment/>
    </xf>
    <xf numFmtId="2" fontId="10" fillId="15" borderId="53" xfId="0" applyNumberFormat="1" applyFont="1" applyFill="1" applyBorder="1" applyAlignment="1">
      <alignment/>
    </xf>
    <xf numFmtId="2" fontId="0" fillId="0" borderId="9" xfId="0" applyNumberFormat="1" applyBorder="1" applyAlignment="1">
      <alignment/>
    </xf>
    <xf numFmtId="2" fontId="0" fillId="0" borderId="45" xfId="0" applyNumberFormat="1" applyBorder="1" applyAlignment="1">
      <alignment/>
    </xf>
    <xf numFmtId="2" fontId="0" fillId="0" borderId="20" xfId="0" applyNumberFormat="1" applyBorder="1" applyAlignment="1">
      <alignment/>
    </xf>
    <xf numFmtId="2" fontId="0" fillId="0" borderId="21" xfId="0" applyNumberFormat="1" applyBorder="1" applyAlignment="1">
      <alignment/>
    </xf>
    <xf numFmtId="2" fontId="0" fillId="0" borderId="9" xfId="0" applyNumberFormat="1" applyFill="1" applyBorder="1" applyAlignment="1">
      <alignment/>
    </xf>
    <xf numFmtId="2" fontId="0" fillId="0" borderId="20" xfId="0" applyNumberFormat="1" applyFill="1" applyBorder="1" applyAlignment="1">
      <alignment/>
    </xf>
    <xf numFmtId="2" fontId="0" fillId="0" borderId="21" xfId="0" applyNumberFormat="1" applyFill="1" applyBorder="1" applyAlignment="1">
      <alignment/>
    </xf>
    <xf numFmtId="2" fontId="0" fillId="0" borderId="5" xfId="0" applyNumberFormat="1" applyFill="1" applyBorder="1" applyAlignment="1">
      <alignment/>
    </xf>
    <xf numFmtId="0" fontId="4" fillId="10" borderId="5" xfId="0" applyFont="1" applyFill="1" applyBorder="1" applyAlignment="1">
      <alignment/>
    </xf>
    <xf numFmtId="0" fontId="5" fillId="10" borderId="6" xfId="0" applyFont="1" applyFill="1" applyBorder="1" applyAlignment="1">
      <alignment/>
    </xf>
    <xf numFmtId="2" fontId="0" fillId="10" borderId="20" xfId="0" applyNumberFormat="1" applyFill="1" applyBorder="1" applyAlignment="1">
      <alignment/>
    </xf>
    <xf numFmtId="2" fontId="0" fillId="10" borderId="21" xfId="0" applyNumberFormat="1" applyFill="1" applyBorder="1" applyAlignment="1">
      <alignment/>
    </xf>
    <xf numFmtId="2" fontId="0" fillId="10" borderId="9" xfId="0" applyNumberFormat="1" applyFill="1" applyBorder="1" applyAlignment="1">
      <alignment/>
    </xf>
    <xf numFmtId="2" fontId="0" fillId="10" borderId="5" xfId="0" applyNumberFormat="1" applyFill="1" applyBorder="1" applyAlignment="1">
      <alignment/>
    </xf>
    <xf numFmtId="2" fontId="0" fillId="17" borderId="20" xfId="0" applyNumberFormat="1" applyFill="1" applyBorder="1" applyAlignment="1">
      <alignment/>
    </xf>
    <xf numFmtId="2" fontId="0" fillId="17" borderId="21" xfId="0" applyNumberFormat="1" applyFill="1" applyBorder="1" applyAlignment="1">
      <alignment/>
    </xf>
    <xf numFmtId="2" fontId="0" fillId="17" borderId="9" xfId="0" applyNumberFormat="1" applyFill="1" applyBorder="1" applyAlignment="1">
      <alignment/>
    </xf>
    <xf numFmtId="2" fontId="0" fillId="17" borderId="5" xfId="0" applyNumberFormat="1" applyFill="1" applyBorder="1" applyAlignment="1">
      <alignment/>
    </xf>
    <xf numFmtId="0" fontId="4" fillId="17" borderId="5" xfId="0" applyFont="1" applyFill="1" applyBorder="1" applyAlignment="1">
      <alignment/>
    </xf>
    <xf numFmtId="0" fontId="5" fillId="17" borderId="6" xfId="0" applyFont="1" applyFill="1" applyBorder="1" applyAlignment="1">
      <alignment/>
    </xf>
    <xf numFmtId="0" fontId="0" fillId="0" borderId="42" xfId="0" applyBorder="1" applyAlignment="1">
      <alignment/>
    </xf>
    <xf numFmtId="0" fontId="0" fillId="0" borderId="5" xfId="0" applyBorder="1" applyAlignment="1">
      <alignment/>
    </xf>
    <xf numFmtId="0" fontId="0" fillId="0" borderId="40" xfId="0" applyBorder="1" applyAlignment="1">
      <alignment/>
    </xf>
    <xf numFmtId="2" fontId="0" fillId="0" borderId="54" xfId="0" applyNumberFormat="1" applyFill="1" applyBorder="1" applyAlignment="1">
      <alignment/>
    </xf>
    <xf numFmtId="2" fontId="31" fillId="16" borderId="55" xfId="0" applyNumberFormat="1" applyFont="1" applyFill="1" applyBorder="1" applyAlignment="1">
      <alignment/>
    </xf>
    <xf numFmtId="2" fontId="0" fillId="0" borderId="16" xfId="0" applyNumberFormat="1" applyFill="1" applyBorder="1" applyAlignment="1">
      <alignment/>
    </xf>
    <xf numFmtId="2" fontId="31" fillId="16" borderId="31" xfId="0" applyNumberFormat="1" applyFont="1" applyFill="1" applyBorder="1" applyAlignment="1">
      <alignment/>
    </xf>
    <xf numFmtId="2" fontId="10" fillId="0" borderId="53" xfId="0" applyNumberFormat="1" applyFont="1" applyBorder="1" applyAlignment="1">
      <alignment/>
    </xf>
    <xf numFmtId="2" fontId="18" fillId="16" borderId="45" xfId="0" applyNumberFormat="1" applyFont="1" applyFill="1" applyBorder="1" applyAlignment="1">
      <alignment/>
    </xf>
    <xf numFmtId="2" fontId="31" fillId="16" borderId="46" xfId="0" applyNumberFormat="1" applyFont="1" applyFill="1" applyBorder="1" applyAlignment="1">
      <alignment/>
    </xf>
    <xf numFmtId="0" fontId="4" fillId="6" borderId="26" xfId="0" applyFont="1" applyFill="1" applyBorder="1" applyAlignment="1">
      <alignment/>
    </xf>
    <xf numFmtId="0" fontId="0" fillId="2" borderId="56" xfId="0" applyFill="1" applyBorder="1" applyAlignment="1">
      <alignment/>
    </xf>
    <xf numFmtId="0" fontId="0" fillId="2" borderId="16" xfId="0" applyFill="1" applyBorder="1" applyAlignment="1">
      <alignment/>
    </xf>
    <xf numFmtId="0" fontId="4" fillId="3" borderId="57" xfId="0" applyFont="1" applyFill="1" applyBorder="1" applyAlignment="1">
      <alignment/>
    </xf>
    <xf numFmtId="0" fontId="4" fillId="4" borderId="16" xfId="0" applyFont="1" applyFill="1" applyBorder="1" applyAlignment="1">
      <alignment/>
    </xf>
    <xf numFmtId="0" fontId="0" fillId="4" borderId="26" xfId="0" applyFill="1" applyBorder="1" applyAlignment="1">
      <alignment/>
    </xf>
    <xf numFmtId="0" fontId="0" fillId="4" borderId="16" xfId="0" applyFill="1" applyBorder="1" applyAlignment="1">
      <alignment/>
    </xf>
    <xf numFmtId="0" fontId="25" fillId="5" borderId="16" xfId="0" applyFont="1" applyFill="1" applyBorder="1" applyAlignment="1">
      <alignment/>
    </xf>
    <xf numFmtId="0" fontId="18" fillId="5" borderId="16" xfId="0" applyFont="1" applyFill="1" applyBorder="1" applyAlignment="1">
      <alignment/>
    </xf>
    <xf numFmtId="0" fontId="18" fillId="5" borderId="56" xfId="0" applyFont="1" applyFill="1" applyBorder="1" applyAlignment="1">
      <alignment/>
    </xf>
    <xf numFmtId="0" fontId="0" fillId="0" borderId="26" xfId="0" applyBorder="1" applyAlignment="1">
      <alignment/>
    </xf>
    <xf numFmtId="0" fontId="4" fillId="0" borderId="16" xfId="0" applyFont="1" applyBorder="1" applyAlignment="1">
      <alignment/>
    </xf>
    <xf numFmtId="0" fontId="4" fillId="10" borderId="16" xfId="0" applyFont="1" applyFill="1" applyBorder="1" applyAlignment="1">
      <alignment/>
    </xf>
    <xf numFmtId="0" fontId="4" fillId="17" borderId="16" xfId="0" applyFont="1" applyFill="1" applyBorder="1" applyAlignment="1">
      <alignment/>
    </xf>
    <xf numFmtId="0" fontId="4" fillId="7" borderId="16" xfId="0" applyFont="1" applyFill="1" applyBorder="1" applyAlignment="1">
      <alignment/>
    </xf>
    <xf numFmtId="0" fontId="0" fillId="15" borderId="52" xfId="0" applyFill="1" applyBorder="1" applyAlignment="1">
      <alignment horizontal="center" vertical="center"/>
    </xf>
    <xf numFmtId="0" fontId="0" fillId="15" borderId="58" xfId="0" applyFill="1" applyBorder="1" applyAlignment="1">
      <alignment horizontal="center" vertical="center"/>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0" fillId="15" borderId="50" xfId="0" applyFill="1" applyBorder="1" applyAlignment="1">
      <alignment horizontal="center" vertical="center"/>
    </xf>
    <xf numFmtId="0" fontId="0" fillId="0" borderId="31" xfId="0"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9" borderId="2" xfId="0" applyFill="1" applyBorder="1" applyAlignment="1">
      <alignment vertical="center" wrapText="1"/>
    </xf>
    <xf numFmtId="0" fontId="0" fillId="14" borderId="4" xfId="0" applyFill="1" applyBorder="1" applyAlignment="1">
      <alignment horizontal="center"/>
    </xf>
    <xf numFmtId="0" fontId="0" fillId="9" borderId="12" xfId="0" applyFill="1" applyBorder="1" applyAlignment="1">
      <alignment vertical="center" wrapText="1"/>
    </xf>
    <xf numFmtId="0" fontId="0" fillId="9" borderId="7" xfId="0" applyFill="1" applyBorder="1" applyAlignment="1">
      <alignment vertical="center" wrapText="1"/>
    </xf>
    <xf numFmtId="0" fontId="4" fillId="0" borderId="0" xfId="0" applyFont="1" applyFill="1" applyBorder="1" applyAlignment="1">
      <alignment horizontal="left"/>
    </xf>
    <xf numFmtId="0" fontId="0" fillId="0" borderId="28" xfId="0" applyBorder="1" applyAlignment="1">
      <alignment horizontal="center" vertical="center" wrapText="1"/>
    </xf>
    <xf numFmtId="0" fontId="0" fillId="4" borderId="13" xfId="0" applyFill="1" applyBorder="1" applyAlignment="1">
      <alignment horizontal="center" vertical="center"/>
    </xf>
    <xf numFmtId="0" fontId="0" fillId="4" borderId="10" xfId="0" applyFill="1" applyBorder="1" applyAlignment="1">
      <alignment horizontal="center" vertical="center"/>
    </xf>
    <xf numFmtId="0" fontId="0" fillId="9" borderId="11" xfId="0" applyFill="1" applyBorder="1" applyAlignment="1">
      <alignment vertical="center" wrapText="1"/>
    </xf>
    <xf numFmtId="0" fontId="0" fillId="9" borderId="0" xfId="0" applyFill="1" applyBorder="1" applyAlignment="1">
      <alignment vertical="center" wrapText="1"/>
    </xf>
    <xf numFmtId="0" fontId="0" fillId="9" borderId="1" xfId="0" applyFill="1" applyBorder="1" applyAlignment="1">
      <alignment vertical="center" wrapText="1"/>
    </xf>
    <xf numFmtId="0" fontId="0" fillId="0" borderId="59" xfId="0" applyBorder="1" applyAlignment="1">
      <alignment horizontal="center"/>
    </xf>
    <xf numFmtId="0" fontId="0" fillId="0" borderId="32" xfId="0" applyBorder="1" applyAlignment="1">
      <alignment horizontal="center"/>
    </xf>
    <xf numFmtId="0" fontId="0" fillId="4" borderId="8" xfId="0" applyFill="1" applyBorder="1" applyAlignment="1">
      <alignment horizontal="center" vertical="center"/>
    </xf>
    <xf numFmtId="0" fontId="0" fillId="0" borderId="45" xfId="0" applyBorder="1" applyAlignment="1">
      <alignment horizontal="center"/>
    </xf>
    <xf numFmtId="0" fontId="0" fillId="0" borderId="11" xfId="0" applyBorder="1" applyAlignment="1">
      <alignment horizontal="center"/>
    </xf>
    <xf numFmtId="0" fontId="0" fillId="0" borderId="0" xfId="0" applyBorder="1" applyAlignment="1">
      <alignment horizontal="center"/>
    </xf>
    <xf numFmtId="0" fontId="0" fillId="0" borderId="29" xfId="0" applyBorder="1" applyAlignment="1">
      <alignment horizontal="center"/>
    </xf>
    <xf numFmtId="0" fontId="0" fillId="9" borderId="31" xfId="0" applyFill="1" applyBorder="1" applyAlignment="1">
      <alignment horizontal="center" vertical="center" wrapText="1"/>
    </xf>
    <xf numFmtId="0" fontId="0" fillId="9" borderId="33" xfId="0" applyFill="1" applyBorder="1" applyAlignment="1">
      <alignment horizontal="center" vertical="center" wrapText="1"/>
    </xf>
    <xf numFmtId="0" fontId="0" fillId="0" borderId="60" xfId="0" applyBorder="1" applyAlignment="1">
      <alignment horizontal="center"/>
    </xf>
    <xf numFmtId="0" fontId="0" fillId="9" borderId="30" xfId="0" applyFill="1" applyBorder="1" applyAlignment="1">
      <alignment horizontal="center" vertical="center" wrapText="1"/>
    </xf>
    <xf numFmtId="0" fontId="0" fillId="9" borderId="20" xfId="0" applyFont="1" applyFill="1" applyBorder="1" applyAlignment="1">
      <alignment vertical="center"/>
    </xf>
    <xf numFmtId="0" fontId="0" fillId="9" borderId="20" xfId="0" applyFill="1" applyBorder="1" applyAlignment="1">
      <alignment vertical="center"/>
    </xf>
    <xf numFmtId="0" fontId="0" fillId="9" borderId="8" xfId="0" applyFill="1" applyBorder="1" applyAlignment="1">
      <alignment horizontal="left"/>
    </xf>
    <xf numFmtId="0" fontId="0" fillId="4" borderId="4" xfId="0" applyFont="1" applyFill="1" applyBorder="1" applyAlignment="1">
      <alignment horizontal="left" vertical="center" wrapText="1"/>
    </xf>
    <xf numFmtId="0" fontId="0" fillId="9" borderId="5" xfId="0" applyFill="1" applyBorder="1" applyAlignment="1">
      <alignment horizontal="left" vertical="center"/>
    </xf>
    <xf numFmtId="0" fontId="0" fillId="9" borderId="6" xfId="0" applyFill="1" applyBorder="1" applyAlignment="1">
      <alignment horizontal="left" vertical="center"/>
    </xf>
    <xf numFmtId="0" fontId="0" fillId="9" borderId="9" xfId="0" applyFill="1" applyBorder="1" applyAlignment="1">
      <alignment horizontal="left" vertical="center"/>
    </xf>
    <xf numFmtId="0" fontId="0" fillId="4" borderId="4" xfId="0" applyFont="1" applyFill="1" applyBorder="1" applyAlignment="1">
      <alignment horizontal="center" vertical="center"/>
    </xf>
    <xf numFmtId="0" fontId="0" fillId="4" borderId="4" xfId="0" applyFont="1" applyFill="1" applyBorder="1" applyAlignment="1">
      <alignment horizontal="left" vertical="center"/>
    </xf>
    <xf numFmtId="0" fontId="0" fillId="4" borderId="21" xfId="0" applyFill="1" applyBorder="1" applyAlignment="1">
      <alignment vertical="center" wrapText="1"/>
    </xf>
    <xf numFmtId="0" fontId="0" fillId="9" borderId="4" xfId="0" applyFont="1" applyFill="1" applyBorder="1" applyAlignment="1">
      <alignment horizontal="left"/>
    </xf>
    <xf numFmtId="0" fontId="0" fillId="9" borderId="4" xfId="0" applyFont="1" applyFill="1" applyBorder="1" applyAlignment="1">
      <alignment horizontal="left" vertical="center"/>
    </xf>
    <xf numFmtId="0" fontId="5" fillId="0" borderId="48" xfId="0" applyFont="1" applyBorder="1" applyAlignment="1">
      <alignment vertical="center" wrapText="1"/>
    </xf>
    <xf numFmtId="0" fontId="0" fillId="0" borderId="49" xfId="0" applyFont="1" applyBorder="1" applyAlignment="1">
      <alignment vertical="center" wrapText="1"/>
    </xf>
    <xf numFmtId="0" fontId="0" fillId="0" borderId="51" xfId="0" applyFont="1" applyBorder="1" applyAlignment="1">
      <alignment vertical="center" wrapText="1"/>
    </xf>
    <xf numFmtId="0" fontId="25" fillId="18" borderId="28" xfId="0" applyFont="1" applyFill="1" applyBorder="1" applyAlignment="1">
      <alignment vertical="center" wrapText="1"/>
    </xf>
    <xf numFmtId="0" fontId="18" fillId="18" borderId="29" xfId="0" applyFont="1" applyFill="1" applyBorder="1" applyAlignment="1">
      <alignment vertical="center" wrapText="1"/>
    </xf>
    <xf numFmtId="0" fontId="18" fillId="18" borderId="30" xfId="0" applyFont="1" applyFill="1" applyBorder="1" applyAlignment="1">
      <alignment vertical="center" wrapText="1"/>
    </xf>
    <xf numFmtId="0" fontId="18" fillId="18" borderId="26" xfId="0" applyFont="1" applyFill="1" applyBorder="1" applyAlignment="1">
      <alignment vertical="center" wrapText="1"/>
    </xf>
    <xf numFmtId="0" fontId="18" fillId="18" borderId="0" xfId="0" applyFont="1" applyFill="1" applyBorder="1" applyAlignment="1">
      <alignment vertical="center" wrapText="1"/>
    </xf>
    <xf numFmtId="0" fontId="18" fillId="18" borderId="27" xfId="0" applyFont="1" applyFill="1" applyBorder="1" applyAlignment="1">
      <alignment vertical="center" wrapText="1"/>
    </xf>
    <xf numFmtId="0" fontId="18" fillId="18" borderId="31" xfId="0" applyFont="1" applyFill="1" applyBorder="1" applyAlignment="1">
      <alignment vertical="center" wrapText="1"/>
    </xf>
    <xf numFmtId="0" fontId="18" fillId="18" borderId="32" xfId="0" applyFont="1" applyFill="1" applyBorder="1" applyAlignment="1">
      <alignment vertical="center" wrapText="1"/>
    </xf>
    <xf numFmtId="0" fontId="18" fillId="18" borderId="33" xfId="0" applyFont="1" applyFill="1" applyBorder="1" applyAlignment="1">
      <alignment vertical="center" wrapText="1"/>
    </xf>
    <xf numFmtId="0" fontId="0" fillId="9" borderId="35" xfId="0" applyFont="1" applyFill="1" applyBorder="1" applyAlignment="1">
      <alignment horizontal="left"/>
    </xf>
    <xf numFmtId="0" fontId="0" fillId="9" borderId="28" xfId="0" applyFill="1" applyBorder="1" applyAlignment="1">
      <alignment horizontal="center" vertical="center" wrapText="1"/>
    </xf>
    <xf numFmtId="0" fontId="0" fillId="10" borderId="36" xfId="0" applyFill="1" applyBorder="1" applyAlignment="1">
      <alignment horizontal="center" vertical="center"/>
    </xf>
    <xf numFmtId="0" fontId="0" fillId="10" borderId="21" xfId="0" applyFill="1" applyBorder="1" applyAlignment="1">
      <alignment horizontal="center" vertical="center"/>
    </xf>
    <xf numFmtId="0" fontId="0" fillId="10" borderId="61" xfId="0" applyFill="1" applyBorder="1" applyAlignment="1">
      <alignment horizontal="center" vertical="center"/>
    </xf>
    <xf numFmtId="0" fontId="0" fillId="4" borderId="36" xfId="0" applyFill="1" applyBorder="1" applyAlignment="1">
      <alignment horizontal="center" vertical="center"/>
    </xf>
    <xf numFmtId="0" fontId="0" fillId="4" borderId="21" xfId="0" applyFill="1" applyBorder="1" applyAlignment="1">
      <alignment horizontal="center" vertical="center"/>
    </xf>
    <xf numFmtId="0" fontId="0" fillId="4" borderId="61" xfId="0" applyFill="1" applyBorder="1" applyAlignment="1">
      <alignment horizontal="center" vertical="center"/>
    </xf>
    <xf numFmtId="0" fontId="21" fillId="7" borderId="48" xfId="0" applyFont="1" applyFill="1" applyBorder="1" applyAlignment="1">
      <alignment horizontal="left" vertical="center"/>
    </xf>
    <xf numFmtId="0" fontId="21" fillId="7" borderId="49" xfId="0" applyFont="1" applyFill="1" applyBorder="1" applyAlignment="1">
      <alignment horizontal="left" vertical="center"/>
    </xf>
    <xf numFmtId="0" fontId="21" fillId="7" borderId="51" xfId="0" applyFont="1" applyFill="1" applyBorder="1" applyAlignment="1">
      <alignment horizontal="left" vertical="center"/>
    </xf>
    <xf numFmtId="0" fontId="17" fillId="7" borderId="48" xfId="0" applyFont="1" applyFill="1" applyBorder="1" applyAlignment="1">
      <alignment horizontal="left" vertical="center"/>
    </xf>
    <xf numFmtId="0" fontId="0" fillId="0" borderId="49" xfId="0" applyBorder="1" applyAlignment="1">
      <alignment horizontal="left" vertical="center"/>
    </xf>
    <xf numFmtId="0" fontId="0" fillId="0" borderId="51" xfId="0" applyBorder="1" applyAlignment="1">
      <alignment horizontal="left" vertical="center"/>
    </xf>
    <xf numFmtId="0" fontId="0" fillId="10" borderId="35" xfId="0" applyFont="1" applyFill="1" applyBorder="1" applyAlignment="1">
      <alignment horizontal="center" vertical="center" wrapText="1"/>
    </xf>
    <xf numFmtId="0" fontId="0" fillId="10" borderId="4" xfId="0" applyFont="1" applyFill="1" applyBorder="1" applyAlignment="1">
      <alignment horizontal="center" vertical="center" wrapText="1"/>
    </xf>
    <xf numFmtId="0" fontId="0" fillId="10" borderId="62" xfId="0" applyFont="1" applyFill="1" applyBorder="1" applyAlignment="1">
      <alignment horizontal="center" vertical="center" wrapText="1"/>
    </xf>
    <xf numFmtId="0" fontId="0" fillId="4" borderId="35" xfId="0" applyFill="1" applyBorder="1" applyAlignment="1">
      <alignment horizontal="center" vertical="center"/>
    </xf>
    <xf numFmtId="0" fontId="0" fillId="4" borderId="4" xfId="0" applyFill="1" applyBorder="1" applyAlignment="1">
      <alignment horizontal="center" vertical="center"/>
    </xf>
    <xf numFmtId="0" fontId="0" fillId="4" borderId="62" xfId="0" applyFill="1" applyBorder="1" applyAlignment="1">
      <alignment horizontal="center" vertical="center"/>
    </xf>
    <xf numFmtId="0" fontId="0" fillId="4" borderId="35" xfId="0" applyFont="1" applyFill="1" applyBorder="1" applyAlignment="1">
      <alignment horizontal="center" vertical="center"/>
    </xf>
    <xf numFmtId="0" fontId="0" fillId="4" borderId="62" xfId="0" applyFont="1" applyFill="1" applyBorder="1" applyAlignment="1">
      <alignment horizontal="center" vertical="center"/>
    </xf>
    <xf numFmtId="0" fontId="0" fillId="10" borderId="28" xfId="0" applyFill="1" applyBorder="1" applyAlignment="1">
      <alignment horizontal="center" vertical="center" wrapText="1"/>
    </xf>
    <xf numFmtId="0" fontId="0" fillId="0" borderId="45" xfId="0" applyBorder="1" applyAlignment="1">
      <alignment horizontal="center" vertical="center"/>
    </xf>
    <xf numFmtId="0" fontId="0" fillId="0" borderId="26" xfId="0" applyBorder="1" applyAlignment="1">
      <alignment horizontal="center" vertical="center"/>
    </xf>
    <xf numFmtId="0" fontId="0" fillId="0" borderId="14" xfId="0" applyBorder="1" applyAlignment="1">
      <alignment horizontal="center" vertical="center"/>
    </xf>
    <xf numFmtId="0" fontId="0" fillId="0" borderId="31" xfId="0" applyBorder="1" applyAlignment="1">
      <alignment horizontal="center" vertical="center"/>
    </xf>
    <xf numFmtId="0" fontId="0" fillId="0" borderId="46" xfId="0" applyBorder="1" applyAlignment="1">
      <alignment horizontal="center" vertical="center"/>
    </xf>
    <xf numFmtId="0" fontId="0" fillId="4" borderId="34" xfId="0" applyFill="1" applyBorder="1" applyAlignment="1">
      <alignment horizontal="center" vertical="center"/>
    </xf>
    <xf numFmtId="0" fontId="0" fillId="4" borderId="20" xfId="0" applyFill="1" applyBorder="1" applyAlignment="1">
      <alignment horizontal="center" vertical="center"/>
    </xf>
    <xf numFmtId="0" fontId="0" fillId="4" borderId="63" xfId="0" applyFill="1" applyBorder="1" applyAlignment="1">
      <alignment horizontal="center" vertical="center"/>
    </xf>
    <xf numFmtId="0" fontId="16" fillId="7" borderId="28" xfId="0" applyFont="1" applyFill="1" applyBorder="1" applyAlignment="1">
      <alignment horizontal="left" vertical="center" wrapText="1"/>
    </xf>
    <xf numFmtId="0" fontId="16" fillId="7" borderId="29" xfId="0" applyFont="1" applyFill="1" applyBorder="1" applyAlignment="1">
      <alignment horizontal="left" vertical="center" wrapText="1"/>
    </xf>
    <xf numFmtId="0" fontId="16" fillId="7" borderId="30" xfId="0" applyFont="1" applyFill="1" applyBorder="1" applyAlignment="1">
      <alignment horizontal="left" vertical="center" wrapText="1"/>
    </xf>
    <xf numFmtId="0" fontId="16" fillId="7" borderId="26" xfId="0" applyFont="1" applyFill="1" applyBorder="1" applyAlignment="1">
      <alignment horizontal="left" vertical="center" wrapText="1"/>
    </xf>
    <xf numFmtId="0" fontId="16" fillId="7" borderId="0" xfId="0" applyFont="1" applyFill="1" applyBorder="1" applyAlignment="1">
      <alignment horizontal="left" vertical="center" wrapText="1"/>
    </xf>
    <xf numFmtId="0" fontId="16" fillId="7" borderId="27" xfId="0" applyFont="1" applyFill="1" applyBorder="1" applyAlignment="1">
      <alignment horizontal="left" vertical="center" wrapText="1"/>
    </xf>
    <xf numFmtId="0" fontId="16" fillId="7" borderId="31" xfId="0" applyFont="1" applyFill="1" applyBorder="1" applyAlignment="1">
      <alignment horizontal="left" vertical="center" wrapText="1"/>
    </xf>
    <xf numFmtId="0" fontId="16" fillId="7" borderId="32" xfId="0" applyFont="1" applyFill="1" applyBorder="1" applyAlignment="1">
      <alignment horizontal="left" vertical="center" wrapText="1"/>
    </xf>
    <xf numFmtId="0" fontId="16" fillId="7" borderId="33" xfId="0" applyFont="1" applyFill="1" applyBorder="1" applyAlignment="1">
      <alignment horizontal="left" vertical="center" wrapText="1"/>
    </xf>
    <xf numFmtId="0" fontId="0" fillId="9" borderId="12" xfId="0" applyFont="1" applyFill="1" applyBorder="1" applyAlignment="1">
      <alignment vertical="center" wrapText="1"/>
    </xf>
    <xf numFmtId="0" fontId="0" fillId="15" borderId="5" xfId="0" applyFill="1" applyBorder="1" applyAlignment="1">
      <alignment horizontal="center" vertical="center"/>
    </xf>
    <xf numFmtId="0" fontId="0" fillId="15" borderId="9" xfId="0" applyFill="1" applyBorder="1" applyAlignment="1">
      <alignment horizontal="center" vertical="center"/>
    </xf>
    <xf numFmtId="16" fontId="0" fillId="15" borderId="5" xfId="0" applyNumberFormat="1" applyFill="1" applyBorder="1" applyAlignment="1">
      <alignment horizontal="center" vertical="center"/>
    </xf>
    <xf numFmtId="16" fontId="0" fillId="15" borderId="9" xfId="0" applyNumberFormat="1" applyFill="1" applyBorder="1" applyAlignment="1">
      <alignment horizontal="center" vertical="center"/>
    </xf>
    <xf numFmtId="0" fontId="5" fillId="9" borderId="48" xfId="0" applyFont="1" applyFill="1" applyBorder="1" applyAlignment="1">
      <alignment horizontal="center"/>
    </xf>
    <xf numFmtId="0" fontId="5" fillId="9" borderId="49" xfId="0" applyFont="1" applyFill="1" applyBorder="1" applyAlignment="1">
      <alignment horizontal="center"/>
    </xf>
    <xf numFmtId="0" fontId="5" fillId="9" borderId="51" xfId="0" applyFont="1" applyFill="1" applyBorder="1" applyAlignment="1">
      <alignment horizontal="center"/>
    </xf>
    <xf numFmtId="0" fontId="0" fillId="9" borderId="1" xfId="0" applyFill="1" applyBorder="1" applyAlignment="1">
      <alignment horizontal="left"/>
    </xf>
    <xf numFmtId="0" fontId="0" fillId="9" borderId="2" xfId="0" applyFill="1" applyBorder="1" applyAlignment="1">
      <alignment horizontal="left"/>
    </xf>
    <xf numFmtId="0" fontId="0" fillId="9" borderId="3" xfId="0" applyFill="1" applyBorder="1" applyAlignment="1">
      <alignment horizontal="left"/>
    </xf>
    <xf numFmtId="0" fontId="0" fillId="9" borderId="12" xfId="0" applyFill="1" applyBorder="1" applyAlignment="1">
      <alignment horizontal="left"/>
    </xf>
    <xf numFmtId="0" fontId="0" fillId="9" borderId="7" xfId="0" applyFill="1" applyBorder="1" applyAlignment="1">
      <alignment horizontal="left"/>
    </xf>
    <xf numFmtId="0" fontId="0" fillId="9" borderId="15" xfId="0" applyFill="1" applyBorder="1" applyAlignment="1">
      <alignment horizontal="left"/>
    </xf>
    <xf numFmtId="0" fontId="5" fillId="10" borderId="8" xfId="0" applyFont="1" applyFill="1" applyBorder="1" applyAlignment="1">
      <alignment horizontal="center" vertical="center" wrapText="1"/>
    </xf>
    <xf numFmtId="0" fontId="5" fillId="10" borderId="10" xfId="0" applyFont="1" applyFill="1" applyBorder="1" applyAlignment="1">
      <alignment horizontal="center" vertical="center" wrapText="1"/>
    </xf>
    <xf numFmtId="0" fontId="0" fillId="10" borderId="8" xfId="0" applyFill="1" applyBorder="1" applyAlignment="1">
      <alignment horizontal="center" vertical="center" wrapText="1"/>
    </xf>
    <xf numFmtId="0" fontId="0" fillId="10" borderId="13" xfId="0" applyFill="1" applyBorder="1" applyAlignment="1">
      <alignment horizontal="center" vertical="center" wrapText="1"/>
    </xf>
    <xf numFmtId="0" fontId="0" fillId="10" borderId="10" xfId="0" applyFill="1" applyBorder="1" applyAlignment="1">
      <alignment horizontal="center" vertical="center" wrapText="1"/>
    </xf>
    <xf numFmtId="0" fontId="5" fillId="4" borderId="5" xfId="0" applyFont="1" applyFill="1" applyBorder="1" applyAlignment="1">
      <alignment horizontal="right"/>
    </xf>
    <xf numFmtId="0" fontId="5" fillId="4" borderId="9" xfId="0" applyFont="1" applyFill="1" applyBorder="1" applyAlignment="1">
      <alignment horizontal="right"/>
    </xf>
    <xf numFmtId="0" fontId="0" fillId="3" borderId="8" xfId="0" applyFill="1" applyBorder="1" applyAlignment="1">
      <alignment horizontal="right" vertical="center" wrapText="1"/>
    </xf>
    <xf numFmtId="0" fontId="0" fillId="0" borderId="13" xfId="0" applyBorder="1" applyAlignment="1">
      <alignment horizontal="right"/>
    </xf>
    <xf numFmtId="0" fontId="0" fillId="0" borderId="10" xfId="0" applyBorder="1" applyAlignment="1">
      <alignment horizontal="right"/>
    </xf>
    <xf numFmtId="0" fontId="0" fillId="3" borderId="8" xfId="0" applyFill="1" applyBorder="1" applyAlignment="1">
      <alignment horizontal="left" vertical="center" wrapText="1"/>
    </xf>
    <xf numFmtId="0" fontId="0" fillId="0" borderId="13" xfId="0" applyBorder="1" applyAlignment="1">
      <alignment horizontal="left"/>
    </xf>
    <xf numFmtId="0" fontId="0" fillId="0" borderId="10" xfId="0" applyBorder="1" applyAlignment="1">
      <alignment horizontal="left"/>
    </xf>
    <xf numFmtId="0" fontId="5" fillId="4" borderId="48" xfId="0" applyFont="1" applyFill="1" applyBorder="1" applyAlignment="1">
      <alignment horizontal="center"/>
    </xf>
    <xf numFmtId="0" fontId="5" fillId="4" borderId="49" xfId="0" applyFont="1" applyFill="1" applyBorder="1" applyAlignment="1">
      <alignment horizontal="center"/>
    </xf>
    <xf numFmtId="0" fontId="5" fillId="4" borderId="51" xfId="0" applyFont="1" applyFill="1" applyBorder="1" applyAlignment="1">
      <alignment horizontal="center"/>
    </xf>
    <xf numFmtId="0" fontId="5" fillId="10" borderId="3" xfId="0" applyFont="1" applyFill="1" applyBorder="1" applyAlignment="1">
      <alignment horizontal="center" vertical="center" wrapText="1"/>
    </xf>
    <xf numFmtId="0" fontId="5" fillId="4" borderId="60" xfId="0" applyFont="1" applyFill="1" applyBorder="1" applyAlignment="1">
      <alignment horizontal="right" vertical="center"/>
    </xf>
    <xf numFmtId="0" fontId="0" fillId="4" borderId="45" xfId="0" applyFill="1" applyBorder="1" applyAlignment="1">
      <alignment horizontal="right" vertical="center"/>
    </xf>
    <xf numFmtId="0" fontId="0" fillId="4" borderId="11" xfId="0" applyFill="1" applyBorder="1" applyAlignment="1">
      <alignment horizontal="right" vertical="center"/>
    </xf>
    <xf numFmtId="0" fontId="0" fillId="4" borderId="14" xfId="0" applyFill="1" applyBorder="1" applyAlignment="1">
      <alignment horizontal="right" vertical="center"/>
    </xf>
    <xf numFmtId="0" fontId="0" fillId="4" borderId="1" xfId="0" applyFill="1" applyBorder="1" applyAlignment="1">
      <alignment horizontal="right" vertical="center"/>
    </xf>
    <xf numFmtId="0" fontId="0" fillId="4" borderId="3" xfId="0" applyFill="1" applyBorder="1" applyAlignment="1">
      <alignment horizontal="right" vertical="center"/>
    </xf>
    <xf numFmtId="0" fontId="0" fillId="4" borderId="11" xfId="0" applyFill="1" applyBorder="1" applyAlignment="1">
      <alignment horizontal="left" wrapText="1"/>
    </xf>
    <xf numFmtId="0" fontId="0" fillId="0" borderId="0" xfId="0" applyBorder="1" applyAlignment="1">
      <alignment wrapText="1"/>
    </xf>
    <xf numFmtId="0" fontId="0" fillId="0" borderId="11" xfId="0" applyBorder="1" applyAlignment="1">
      <alignment wrapText="1"/>
    </xf>
    <xf numFmtId="0" fontId="0" fillId="0" borderId="0" xfId="0" applyAlignment="1">
      <alignment wrapText="1"/>
    </xf>
    <xf numFmtId="0" fontId="0" fillId="0" borderId="1" xfId="0" applyBorder="1" applyAlignment="1">
      <alignment wrapText="1"/>
    </xf>
    <xf numFmtId="0" fontId="0" fillId="0" borderId="2" xfId="0" applyBorder="1" applyAlignment="1">
      <alignment wrapText="1"/>
    </xf>
    <xf numFmtId="0" fontId="0" fillId="4" borderId="31" xfId="0" applyFill="1" applyBorder="1" applyAlignment="1">
      <alignment horizontal="center" vertical="center"/>
    </xf>
    <xf numFmtId="0" fontId="0" fillId="4" borderId="32" xfId="0" applyFill="1" applyBorder="1" applyAlignment="1">
      <alignment horizontal="center" vertical="center"/>
    </xf>
    <xf numFmtId="0" fontId="0" fillId="4" borderId="46" xfId="0" applyFill="1" applyBorder="1" applyAlignment="1">
      <alignment horizontal="center" vertical="center"/>
    </xf>
    <xf numFmtId="0" fontId="0" fillId="4" borderId="26" xfId="0" applyFill="1" applyBorder="1" applyAlignment="1">
      <alignment horizontal="center" vertical="center"/>
    </xf>
    <xf numFmtId="0" fontId="0" fillId="4" borderId="0" xfId="0" applyFill="1" applyBorder="1" applyAlignment="1">
      <alignment horizontal="center" vertical="center"/>
    </xf>
    <xf numFmtId="0" fontId="0" fillId="4" borderId="14" xfId="0" applyFill="1" applyBorder="1" applyAlignment="1">
      <alignment horizontal="center" vertical="center"/>
    </xf>
    <xf numFmtId="0" fontId="0" fillId="4" borderId="48" xfId="0" applyFill="1" applyBorder="1" applyAlignment="1">
      <alignment horizontal="center" vertical="center"/>
    </xf>
    <xf numFmtId="0" fontId="0" fillId="4" borderId="49" xfId="0" applyFill="1" applyBorder="1" applyAlignment="1">
      <alignment horizontal="center" vertical="center"/>
    </xf>
    <xf numFmtId="0" fontId="0" fillId="4" borderId="53" xfId="0" applyFill="1" applyBorder="1" applyAlignment="1">
      <alignment horizontal="center" vertical="center"/>
    </xf>
    <xf numFmtId="0" fontId="0" fillId="4" borderId="59" xfId="0" applyFill="1" applyBorder="1" applyAlignment="1">
      <alignment horizontal="center" vertical="center"/>
    </xf>
    <xf numFmtId="0" fontId="5" fillId="10" borderId="12" xfId="0" applyFont="1" applyFill="1" applyBorder="1" applyAlignment="1">
      <alignment horizontal="center" vertical="center" wrapText="1"/>
    </xf>
    <xf numFmtId="0" fontId="5" fillId="10" borderId="15" xfId="0" applyFont="1" applyFill="1" applyBorder="1" applyAlignment="1">
      <alignment horizontal="center" vertical="center" wrapText="1"/>
    </xf>
    <xf numFmtId="0" fontId="5" fillId="10" borderId="11" xfId="0" applyFont="1" applyFill="1" applyBorder="1" applyAlignment="1">
      <alignment horizontal="center" vertical="center" wrapText="1"/>
    </xf>
    <xf numFmtId="0" fontId="5" fillId="10" borderId="14" xfId="0" applyFont="1" applyFill="1" applyBorder="1" applyAlignment="1">
      <alignment horizontal="center" vertical="center" wrapText="1"/>
    </xf>
    <xf numFmtId="0" fontId="5" fillId="10" borderId="13" xfId="0" applyFont="1" applyFill="1" applyBorder="1" applyAlignment="1">
      <alignment horizontal="center" vertical="center" wrapText="1"/>
    </xf>
    <xf numFmtId="0" fontId="0" fillId="10" borderId="64" xfId="0" applyFill="1" applyBorder="1" applyAlignment="1">
      <alignment horizontal="center" vertical="center" wrapText="1"/>
    </xf>
    <xf numFmtId="0" fontId="0" fillId="10" borderId="65" xfId="0" applyFill="1" applyBorder="1" applyAlignment="1">
      <alignment horizontal="center" vertical="center" wrapText="1"/>
    </xf>
    <xf numFmtId="0" fontId="0" fillId="0" borderId="55" xfId="0" applyBorder="1" applyAlignment="1">
      <alignment horizontal="center" vertical="center" wrapText="1"/>
    </xf>
    <xf numFmtId="0" fontId="0" fillId="3" borderId="28" xfId="0" applyFill="1" applyBorder="1" applyAlignment="1">
      <alignment horizontal="center" vertical="center" wrapText="1"/>
    </xf>
    <xf numFmtId="0" fontId="0" fillId="0" borderId="30" xfId="0" applyBorder="1" applyAlignment="1">
      <alignment wrapText="1"/>
    </xf>
    <xf numFmtId="0" fontId="0" fillId="0" borderId="26" xfId="0" applyBorder="1" applyAlignment="1">
      <alignment wrapText="1"/>
    </xf>
    <xf numFmtId="0" fontId="0" fillId="0" borderId="27" xfId="0" applyBorder="1" applyAlignment="1">
      <alignment wrapText="1"/>
    </xf>
    <xf numFmtId="0" fontId="0" fillId="0" borderId="31" xfId="0" applyBorder="1" applyAlignment="1">
      <alignment wrapText="1"/>
    </xf>
    <xf numFmtId="0" fontId="0" fillId="0" borderId="33" xfId="0" applyBorder="1" applyAlignment="1">
      <alignment wrapText="1"/>
    </xf>
    <xf numFmtId="0" fontId="0" fillId="10" borderId="55" xfId="0" applyFill="1" applyBorder="1" applyAlignment="1">
      <alignment horizontal="center" vertical="center" wrapText="1"/>
    </xf>
    <xf numFmtId="0" fontId="5" fillId="4" borderId="12" xfId="0" applyFont="1" applyFill="1" applyBorder="1" applyAlignment="1">
      <alignment horizontal="right" vertical="center"/>
    </xf>
    <xf numFmtId="0" fontId="5" fillId="4" borderId="15" xfId="0" applyFont="1" applyFill="1" applyBorder="1" applyAlignment="1">
      <alignment horizontal="right" vertical="center"/>
    </xf>
    <xf numFmtId="0" fontId="0" fillId="4" borderId="35" xfId="0" applyFill="1" applyBorder="1" applyAlignment="1">
      <alignment horizontal="center" vertical="center" wrapText="1"/>
    </xf>
    <xf numFmtId="0" fontId="0" fillId="0" borderId="40" xfId="0" applyBorder="1" applyAlignment="1">
      <alignment horizontal="center" vertical="center" wrapText="1"/>
    </xf>
    <xf numFmtId="0" fontId="0" fillId="0" borderId="62" xfId="0" applyBorder="1" applyAlignment="1">
      <alignment horizontal="center" vertical="center" wrapText="1"/>
    </xf>
    <xf numFmtId="0" fontId="0" fillId="0" borderId="42" xfId="0" applyBorder="1" applyAlignment="1">
      <alignment horizontal="center" vertical="center" wrapText="1"/>
    </xf>
    <xf numFmtId="0" fontId="0" fillId="4" borderId="34" xfId="0" applyFill="1" applyBorder="1" applyAlignment="1">
      <alignment horizontal="center" vertical="center" wrapText="1"/>
    </xf>
    <xf numFmtId="0" fontId="0" fillId="0" borderId="35" xfId="0" applyBorder="1" applyAlignment="1">
      <alignment horizontal="center" vertical="center" wrapText="1"/>
    </xf>
    <xf numFmtId="0" fontId="0" fillId="0" borderId="63" xfId="0" applyBorder="1" applyAlignment="1">
      <alignment horizontal="center" vertical="center" wrapText="1"/>
    </xf>
    <xf numFmtId="0" fontId="5" fillId="4" borderId="1" xfId="0" applyFont="1" applyFill="1" applyBorder="1" applyAlignment="1">
      <alignment horizontal="right" vertical="center"/>
    </xf>
    <xf numFmtId="0" fontId="5" fillId="4" borderId="3" xfId="0" applyFont="1" applyFill="1" applyBorder="1" applyAlignment="1">
      <alignment horizontal="right" vertical="center"/>
    </xf>
    <xf numFmtId="0" fontId="5" fillId="4" borderId="5" xfId="0" applyFont="1" applyFill="1" applyBorder="1" applyAlignment="1">
      <alignment horizontal="right" wrapText="1"/>
    </xf>
    <xf numFmtId="0" fontId="0" fillId="0" borderId="9" xfId="0" applyBorder="1" applyAlignment="1">
      <alignment horizontal="right" wrapText="1"/>
    </xf>
    <xf numFmtId="0" fontId="5" fillId="4" borderId="12" xfId="0" applyFont="1" applyFill="1" applyBorder="1" applyAlignment="1">
      <alignment horizontal="right"/>
    </xf>
    <xf numFmtId="0" fontId="5" fillId="4" borderId="15" xfId="0" applyFont="1" applyFill="1" applyBorder="1" applyAlignment="1">
      <alignment horizontal="right"/>
    </xf>
    <xf numFmtId="0" fontId="0" fillId="9" borderId="11" xfId="0" applyFill="1" applyBorder="1" applyAlignment="1">
      <alignment horizontal="left"/>
    </xf>
    <xf numFmtId="0" fontId="0" fillId="9" borderId="0" xfId="0" applyFill="1" applyBorder="1" applyAlignment="1">
      <alignment horizontal="left"/>
    </xf>
    <xf numFmtId="0" fontId="0" fillId="9" borderId="14" xfId="0" applyFill="1" applyBorder="1" applyAlignment="1">
      <alignment horizontal="left"/>
    </xf>
    <xf numFmtId="0" fontId="0" fillId="15" borderId="12" xfId="0" applyFill="1" applyBorder="1" applyAlignment="1">
      <alignment horizontal="center" vertical="center" wrapText="1"/>
    </xf>
    <xf numFmtId="0" fontId="0" fillId="15" borderId="11" xfId="0" applyFill="1" applyBorder="1" applyAlignment="1">
      <alignment horizontal="center" vertical="center" wrapText="1"/>
    </xf>
    <xf numFmtId="0" fontId="0" fillId="15" borderId="1" xfId="0" applyFill="1" applyBorder="1" applyAlignment="1">
      <alignment horizontal="center" vertical="center" wrapText="1"/>
    </xf>
    <xf numFmtId="0" fontId="30" fillId="2" borderId="28" xfId="0" applyFont="1" applyFill="1" applyBorder="1" applyAlignment="1">
      <alignment horizontal="left" vertical="center" wrapText="1"/>
    </xf>
    <xf numFmtId="0" fontId="30" fillId="2" borderId="29" xfId="0" applyFont="1" applyFill="1" applyBorder="1" applyAlignment="1">
      <alignment horizontal="left" vertical="center" wrapText="1"/>
    </xf>
    <xf numFmtId="0" fontId="30" fillId="2" borderId="45" xfId="0" applyFont="1" applyFill="1" applyBorder="1" applyAlignment="1">
      <alignment horizontal="left" vertical="center" wrapText="1"/>
    </xf>
    <xf numFmtId="0" fontId="30" fillId="2" borderId="31" xfId="0" applyFont="1" applyFill="1" applyBorder="1" applyAlignment="1">
      <alignment horizontal="left" vertical="center" wrapText="1"/>
    </xf>
    <xf numFmtId="0" fontId="30" fillId="2" borderId="32" xfId="0" applyFont="1" applyFill="1" applyBorder="1" applyAlignment="1">
      <alignment horizontal="left" vertical="center" wrapText="1"/>
    </xf>
    <xf numFmtId="0" fontId="30" fillId="2" borderId="46" xfId="0" applyFont="1" applyFill="1" applyBorder="1" applyAlignment="1">
      <alignment horizontal="left" vertical="center" wrapText="1"/>
    </xf>
    <xf numFmtId="0" fontId="0" fillId="0" borderId="29" xfId="0" applyBorder="1" applyAlignment="1">
      <alignment horizontal="left" vertical="center" wrapText="1"/>
    </xf>
    <xf numFmtId="0" fontId="0" fillId="0" borderId="45" xfId="0" applyBorder="1" applyAlignment="1">
      <alignment horizontal="left" vertical="center" wrapText="1"/>
    </xf>
    <xf numFmtId="0" fontId="0" fillId="0" borderId="26" xfId="0" applyBorder="1" applyAlignment="1">
      <alignment horizontal="left" vertical="center" wrapText="1"/>
    </xf>
    <xf numFmtId="0" fontId="0" fillId="0" borderId="0" xfId="0" applyBorder="1" applyAlignment="1">
      <alignment horizontal="left" vertical="center" wrapText="1"/>
    </xf>
    <xf numFmtId="0" fontId="0" fillId="0" borderId="14" xfId="0" applyBorder="1" applyAlignment="1">
      <alignment horizontal="left" vertical="center" wrapText="1"/>
    </xf>
    <xf numFmtId="0" fontId="0" fillId="0" borderId="31" xfId="0" applyBorder="1" applyAlignment="1">
      <alignment horizontal="left" vertical="center" wrapText="1"/>
    </xf>
    <xf numFmtId="0" fontId="0" fillId="0" borderId="32" xfId="0" applyBorder="1" applyAlignment="1">
      <alignment horizontal="left" vertical="center" wrapText="1"/>
    </xf>
    <xf numFmtId="0" fontId="0" fillId="0" borderId="46" xfId="0" applyBorder="1" applyAlignment="1">
      <alignment horizontal="left" vertical="center" wrapText="1"/>
    </xf>
    <xf numFmtId="0" fontId="16" fillId="7" borderId="12" xfId="0" applyFont="1" applyFill="1" applyBorder="1" applyAlignment="1">
      <alignment vertical="justify" wrapText="1"/>
    </xf>
    <xf numFmtId="0" fontId="17" fillId="7" borderId="7" xfId="0" applyFont="1" applyFill="1" applyBorder="1" applyAlignment="1">
      <alignment vertical="justify" wrapText="1"/>
    </xf>
    <xf numFmtId="0" fontId="17" fillId="7" borderId="15" xfId="0" applyFont="1" applyFill="1" applyBorder="1" applyAlignment="1">
      <alignment vertical="justify" wrapText="1"/>
    </xf>
    <xf numFmtId="0" fontId="17" fillId="7" borderId="11" xfId="0" applyFont="1" applyFill="1" applyBorder="1" applyAlignment="1">
      <alignment vertical="justify" wrapText="1"/>
    </xf>
    <xf numFmtId="0" fontId="17" fillId="7" borderId="0" xfId="0" applyFont="1" applyFill="1" applyBorder="1" applyAlignment="1">
      <alignment vertical="justify" wrapText="1"/>
    </xf>
    <xf numFmtId="0" fontId="17" fillId="7" borderId="14" xfId="0" applyFont="1" applyFill="1" applyBorder="1" applyAlignment="1">
      <alignment vertical="justify" wrapText="1"/>
    </xf>
    <xf numFmtId="0" fontId="17" fillId="7" borderId="1" xfId="0" applyFont="1" applyFill="1" applyBorder="1" applyAlignment="1">
      <alignment vertical="justify" wrapText="1"/>
    </xf>
    <xf numFmtId="0" fontId="17" fillId="7" borderId="2" xfId="0" applyFont="1" applyFill="1" applyBorder="1" applyAlignment="1">
      <alignment vertical="justify" wrapText="1"/>
    </xf>
    <xf numFmtId="0" fontId="17" fillId="7" borderId="3" xfId="0" applyFont="1" applyFill="1" applyBorder="1" applyAlignment="1">
      <alignment vertical="justify" wrapText="1"/>
    </xf>
    <xf numFmtId="0" fontId="5" fillId="4" borderId="28" xfId="0" applyFont="1" applyFill="1" applyBorder="1" applyAlignment="1">
      <alignment horizontal="center"/>
    </xf>
    <xf numFmtId="0" fontId="5" fillId="4" borderId="29" xfId="0" applyFont="1" applyFill="1" applyBorder="1" applyAlignment="1">
      <alignment horizontal="center"/>
    </xf>
    <xf numFmtId="0" fontId="5" fillId="4" borderId="30" xfId="0" applyFont="1" applyFill="1" applyBorder="1" applyAlignment="1">
      <alignment horizontal="center"/>
    </xf>
    <xf numFmtId="0" fontId="5" fillId="9" borderId="28" xfId="0" applyFont="1" applyFill="1" applyBorder="1" applyAlignment="1">
      <alignment horizontal="center"/>
    </xf>
    <xf numFmtId="0" fontId="5" fillId="9" borderId="29" xfId="0" applyFont="1" applyFill="1" applyBorder="1" applyAlignment="1">
      <alignment horizontal="center"/>
    </xf>
    <xf numFmtId="0" fontId="0" fillId="15" borderId="8" xfId="0" applyFill="1" applyBorder="1" applyAlignment="1">
      <alignment horizontal="center" vertical="center" wrapText="1"/>
    </xf>
    <xf numFmtId="0" fontId="0" fillId="15" borderId="13" xfId="0" applyFill="1" applyBorder="1" applyAlignment="1">
      <alignment horizontal="center" vertical="center" wrapText="1"/>
    </xf>
    <xf numFmtId="0" fontId="0" fillId="15" borderId="10" xfId="0" applyFill="1" applyBorder="1" applyAlignment="1">
      <alignment horizontal="center" vertical="center" wrapText="1"/>
    </xf>
    <xf numFmtId="0" fontId="5" fillId="10" borderId="1" xfId="0" applyFont="1" applyFill="1" applyBorder="1" applyAlignment="1">
      <alignment horizontal="center" vertical="center" wrapText="1"/>
    </xf>
    <xf numFmtId="0" fontId="0" fillId="9" borderId="60" xfId="0" applyFill="1" applyBorder="1" applyAlignment="1">
      <alignment horizontal="left" vertical="center" wrapText="1"/>
    </xf>
    <xf numFmtId="0" fontId="0" fillId="9" borderId="30" xfId="0" applyFill="1" applyBorder="1" applyAlignment="1">
      <alignment horizontal="left" vertical="center" wrapText="1"/>
    </xf>
    <xf numFmtId="0" fontId="0" fillId="9" borderId="42" xfId="0" applyFont="1" applyFill="1" applyBorder="1" applyAlignment="1">
      <alignment horizontal="left"/>
    </xf>
    <xf numFmtId="0" fontId="0" fillId="9" borderId="43" xfId="0" applyFont="1" applyFill="1" applyBorder="1" applyAlignment="1">
      <alignment horizontal="left"/>
    </xf>
    <xf numFmtId="0" fontId="0" fillId="9" borderId="66" xfId="0" applyFill="1" applyBorder="1" applyAlignment="1">
      <alignment horizontal="left"/>
    </xf>
    <xf numFmtId="0" fontId="0" fillId="9" borderId="12" xfId="0" applyFill="1" applyBorder="1" applyAlignment="1">
      <alignment horizontal="left" vertical="center" wrapText="1"/>
    </xf>
    <xf numFmtId="0" fontId="0" fillId="9" borderId="67" xfId="0" applyFill="1" applyBorder="1" applyAlignment="1">
      <alignment horizontal="left" vertical="center" wrapText="1"/>
    </xf>
    <xf numFmtId="0" fontId="0" fillId="9" borderId="1" xfId="0" applyFill="1" applyBorder="1" applyAlignment="1">
      <alignment horizontal="left" vertical="center" wrapText="1"/>
    </xf>
    <xf numFmtId="0" fontId="0" fillId="9" borderId="66" xfId="0" applyFill="1" applyBorder="1" applyAlignment="1">
      <alignment horizontal="left" vertical="center" wrapText="1"/>
    </xf>
    <xf numFmtId="0" fontId="0" fillId="9" borderId="59" xfId="0" applyFill="1" applyBorder="1" applyAlignment="1">
      <alignment horizontal="left" vertical="center" wrapText="1"/>
    </xf>
    <xf numFmtId="0" fontId="0" fillId="9" borderId="33" xfId="0" applyFill="1" applyBorder="1" applyAlignment="1">
      <alignment horizontal="left" vertical="center" wrapText="1"/>
    </xf>
    <xf numFmtId="0" fontId="0" fillId="4" borderId="58" xfId="0" applyFill="1" applyBorder="1" applyAlignment="1">
      <alignment horizontal="center"/>
    </xf>
    <xf numFmtId="0" fontId="0" fillId="4" borderId="52" xfId="0" applyFill="1" applyBorder="1" applyAlignment="1">
      <alignment horizontal="center"/>
    </xf>
    <xf numFmtId="0" fontId="0" fillId="4" borderId="50" xfId="0" applyFill="1" applyBorder="1" applyAlignment="1">
      <alignment horizontal="center"/>
    </xf>
    <xf numFmtId="0" fontId="0" fillId="4" borderId="11" xfId="0" applyFill="1" applyBorder="1" applyAlignment="1">
      <alignment horizontal="center" vertical="center"/>
    </xf>
    <xf numFmtId="0" fontId="0" fillId="4" borderId="68" xfId="0" applyFill="1" applyBorder="1" applyAlignment="1">
      <alignment horizontal="center" vertical="center"/>
    </xf>
    <xf numFmtId="0" fontId="0" fillId="3" borderId="12" xfId="0" applyFill="1" applyBorder="1" applyAlignment="1">
      <alignment horizontal="right" vertical="center" wrapText="1"/>
    </xf>
    <xf numFmtId="0" fontId="0" fillId="3" borderId="7" xfId="0" applyFill="1" applyBorder="1" applyAlignment="1">
      <alignment horizontal="right" vertical="center" wrapText="1"/>
    </xf>
    <xf numFmtId="0" fontId="0" fillId="3" borderId="1" xfId="0" applyFill="1" applyBorder="1" applyAlignment="1">
      <alignment horizontal="right" vertical="center" wrapText="1"/>
    </xf>
    <xf numFmtId="0" fontId="0" fillId="3" borderId="2" xfId="0" applyFill="1" applyBorder="1" applyAlignment="1">
      <alignment horizontal="right" vertical="center" wrapText="1"/>
    </xf>
    <xf numFmtId="0" fontId="0" fillId="3" borderId="12" xfId="0" applyFill="1" applyBorder="1" applyAlignment="1">
      <alignment horizontal="left" vertical="center" wrapText="1"/>
    </xf>
    <xf numFmtId="0" fontId="0" fillId="3" borderId="7" xfId="0" applyFill="1" applyBorder="1" applyAlignment="1">
      <alignment horizontal="left" vertical="center" wrapText="1"/>
    </xf>
    <xf numFmtId="0" fontId="0" fillId="3" borderId="15" xfId="0" applyFill="1" applyBorder="1" applyAlignment="1">
      <alignment horizontal="left" vertical="center" wrapText="1"/>
    </xf>
    <xf numFmtId="0" fontId="0" fillId="3" borderId="1" xfId="0" applyFill="1" applyBorder="1" applyAlignment="1">
      <alignment horizontal="left" vertical="center" wrapText="1"/>
    </xf>
    <xf numFmtId="0" fontId="0" fillId="3" borderId="2" xfId="0" applyFill="1" applyBorder="1" applyAlignment="1">
      <alignment horizontal="left" vertical="center" wrapText="1"/>
    </xf>
    <xf numFmtId="0" fontId="0" fillId="3" borderId="3" xfId="0" applyFill="1" applyBorder="1" applyAlignment="1">
      <alignment horizontal="left" vertical="center" wrapText="1"/>
    </xf>
    <xf numFmtId="0" fontId="0" fillId="3" borderId="12" xfId="0" applyFill="1" applyBorder="1" applyAlignment="1">
      <alignment horizontal="right" vertical="center"/>
    </xf>
    <xf numFmtId="0" fontId="0" fillId="3" borderId="15" xfId="0" applyFill="1" applyBorder="1" applyAlignment="1">
      <alignment horizontal="right" vertical="center"/>
    </xf>
    <xf numFmtId="0" fontId="0" fillId="3" borderId="1" xfId="0" applyFill="1" applyBorder="1" applyAlignment="1">
      <alignment horizontal="right" vertical="center"/>
    </xf>
    <xf numFmtId="0" fontId="0" fillId="3" borderId="3" xfId="0" applyFill="1" applyBorder="1" applyAlignment="1">
      <alignment horizontal="right" vertical="center"/>
    </xf>
    <xf numFmtId="0" fontId="0" fillId="3" borderId="12" xfId="0" applyFill="1" applyBorder="1" applyAlignment="1">
      <alignment horizontal="left" vertical="center"/>
    </xf>
    <xf numFmtId="0" fontId="0" fillId="3" borderId="7" xfId="0" applyFill="1" applyBorder="1" applyAlignment="1">
      <alignment horizontal="left" vertical="center"/>
    </xf>
    <xf numFmtId="0" fontId="0" fillId="3" borderId="15" xfId="0" applyFill="1" applyBorder="1" applyAlignment="1">
      <alignment horizontal="left" vertical="center"/>
    </xf>
    <xf numFmtId="0" fontId="0" fillId="3" borderId="1" xfId="0" applyFill="1" applyBorder="1" applyAlignment="1">
      <alignment horizontal="left" vertical="center"/>
    </xf>
    <xf numFmtId="0" fontId="0" fillId="3" borderId="2" xfId="0" applyFill="1" applyBorder="1" applyAlignment="1">
      <alignment horizontal="left" vertical="center"/>
    </xf>
    <xf numFmtId="0" fontId="0" fillId="3" borderId="3" xfId="0" applyFill="1" applyBorder="1" applyAlignment="1">
      <alignment horizontal="left" vertical="center"/>
    </xf>
    <xf numFmtId="0" fontId="0" fillId="3" borderId="15" xfId="0" applyFill="1" applyBorder="1" applyAlignment="1">
      <alignment horizontal="right" vertical="center" wrapText="1"/>
    </xf>
    <xf numFmtId="0" fontId="0" fillId="3" borderId="3" xfId="0" applyFill="1" applyBorder="1" applyAlignment="1">
      <alignment horizontal="right" vertical="center" wrapText="1"/>
    </xf>
    <xf numFmtId="0" fontId="5" fillId="0" borderId="0" xfId="0" applyFont="1" applyFill="1" applyBorder="1" applyAlignment="1">
      <alignment vertical="center" wrapText="1"/>
    </xf>
    <xf numFmtId="0" fontId="5" fillId="9" borderId="48" xfId="0" applyFont="1" applyFill="1" applyBorder="1" applyAlignment="1">
      <alignment horizontal="left"/>
    </xf>
    <xf numFmtId="0" fontId="5" fillId="9" borderId="49" xfId="0" applyFont="1" applyFill="1" applyBorder="1" applyAlignment="1">
      <alignment horizontal="left"/>
    </xf>
    <xf numFmtId="0" fontId="5" fillId="9" borderId="51" xfId="0" applyFont="1" applyFill="1" applyBorder="1" applyAlignment="1">
      <alignment horizontal="left"/>
    </xf>
    <xf numFmtId="0" fontId="0" fillId="9" borderId="2" xfId="0" applyFill="1" applyBorder="1" applyAlignment="1">
      <alignment horizontal="left" vertical="center" wrapText="1"/>
    </xf>
    <xf numFmtId="0" fontId="0" fillId="9" borderId="3" xfId="0" applyFill="1" applyBorder="1" applyAlignment="1">
      <alignment horizontal="left" vertical="center" wrapText="1"/>
    </xf>
    <xf numFmtId="0" fontId="0" fillId="9" borderId="29" xfId="0" applyFill="1" applyBorder="1" applyAlignment="1">
      <alignment horizontal="left" vertical="center" wrapText="1"/>
    </xf>
    <xf numFmtId="0" fontId="0" fillId="9" borderId="45" xfId="0" applyFill="1" applyBorder="1" applyAlignment="1">
      <alignment horizontal="left" vertical="center" wrapText="1"/>
    </xf>
    <xf numFmtId="0" fontId="0" fillId="3" borderId="11" xfId="0" applyFill="1" applyBorder="1" applyAlignment="1">
      <alignment horizontal="right" vertical="center" wrapText="1"/>
    </xf>
    <xf numFmtId="0" fontId="0" fillId="3" borderId="0" xfId="0" applyFill="1" applyBorder="1" applyAlignment="1">
      <alignment horizontal="right" vertical="center" wrapText="1"/>
    </xf>
    <xf numFmtId="0" fontId="0" fillId="9" borderId="11" xfId="0" applyFill="1" applyBorder="1" applyAlignment="1">
      <alignment horizontal="left" vertical="center" wrapText="1"/>
    </xf>
    <xf numFmtId="0" fontId="0" fillId="9" borderId="0" xfId="0" applyFill="1" applyBorder="1" applyAlignment="1">
      <alignment horizontal="left" vertical="center" wrapText="1"/>
    </xf>
    <xf numFmtId="0" fontId="0" fillId="9" borderId="14" xfId="0" applyFill="1" applyBorder="1" applyAlignment="1">
      <alignment horizontal="left" vertical="center" wrapText="1"/>
    </xf>
    <xf numFmtId="0" fontId="5" fillId="10" borderId="7" xfId="0" applyFont="1" applyFill="1" applyBorder="1" applyAlignment="1">
      <alignment horizontal="center" vertical="center" wrapText="1"/>
    </xf>
    <xf numFmtId="0" fontId="5" fillId="10" borderId="2" xfId="0" applyFont="1" applyFill="1" applyBorder="1" applyAlignment="1">
      <alignment horizontal="center" vertical="center" wrapText="1"/>
    </xf>
    <xf numFmtId="0" fontId="0" fillId="4" borderId="11" xfId="0" applyFill="1" applyBorder="1" applyAlignment="1">
      <alignment horizontal="center" vertical="center" wrapText="1"/>
    </xf>
    <xf numFmtId="0" fontId="0" fillId="4" borderId="14" xfId="0" applyFill="1" applyBorder="1" applyAlignment="1">
      <alignment horizontal="center" vertical="center" wrapText="1"/>
    </xf>
    <xf numFmtId="0" fontId="0" fillId="4" borderId="1" xfId="0" applyFill="1" applyBorder="1" applyAlignment="1">
      <alignment horizontal="center" vertical="center" wrapText="1"/>
    </xf>
    <xf numFmtId="0" fontId="0" fillId="4" borderId="3" xfId="0" applyFill="1" applyBorder="1" applyAlignment="1">
      <alignment horizontal="center" vertical="center" wrapText="1"/>
    </xf>
    <xf numFmtId="0" fontId="0" fillId="4" borderId="0" xfId="0" applyFill="1" applyBorder="1" applyAlignment="1">
      <alignment horizontal="center" vertical="center" wrapText="1"/>
    </xf>
    <xf numFmtId="0" fontId="0" fillId="4" borderId="2" xfId="0" applyFill="1" applyBorder="1" applyAlignment="1">
      <alignment horizontal="center" vertical="center" wrapText="1"/>
    </xf>
    <xf numFmtId="0" fontId="0" fillId="4" borderId="29" xfId="0" applyFill="1" applyBorder="1" applyAlignment="1">
      <alignment horizontal="center" vertical="center" wrapText="1"/>
    </xf>
    <xf numFmtId="0" fontId="0" fillId="4" borderId="45" xfId="0" applyFill="1" applyBorder="1" applyAlignment="1">
      <alignment horizontal="center" vertical="center" wrapText="1"/>
    </xf>
    <xf numFmtId="0" fontId="0" fillId="3" borderId="0" xfId="0" applyFill="1" applyBorder="1" applyAlignment="1">
      <alignment horizontal="left" vertical="center" wrapText="1"/>
    </xf>
    <xf numFmtId="0" fontId="0" fillId="3" borderId="14" xfId="0" applyFill="1" applyBorder="1" applyAlignment="1">
      <alignment horizontal="left" vertical="center" wrapText="1"/>
    </xf>
    <xf numFmtId="0" fontId="0" fillId="4" borderId="12" xfId="0" applyFill="1" applyBorder="1" applyAlignment="1">
      <alignment horizontal="center"/>
    </xf>
    <xf numFmtId="0" fontId="0" fillId="4" borderId="15" xfId="0" applyFill="1" applyBorder="1" applyAlignment="1">
      <alignment horizontal="center"/>
    </xf>
    <xf numFmtId="0" fontId="0" fillId="4" borderId="1" xfId="0" applyFill="1" applyBorder="1" applyAlignment="1">
      <alignment horizontal="center"/>
    </xf>
    <xf numFmtId="0" fontId="0" fillId="4" borderId="3" xfId="0" applyFill="1" applyBorder="1" applyAlignment="1">
      <alignment horizontal="center"/>
    </xf>
    <xf numFmtId="0" fontId="0" fillId="4" borderId="12" xfId="0" applyFill="1" applyBorder="1" applyAlignment="1">
      <alignment horizontal="center" vertical="center" wrapText="1"/>
    </xf>
    <xf numFmtId="0" fontId="0" fillId="4" borderId="15" xfId="0" applyFill="1" applyBorder="1" applyAlignment="1">
      <alignment horizontal="center" vertical="center" wrapText="1"/>
    </xf>
    <xf numFmtId="0" fontId="0" fillId="4" borderId="7" xfId="0" applyFill="1" applyBorder="1" applyAlignment="1">
      <alignment horizontal="center" vertical="center" wrapText="1"/>
    </xf>
    <xf numFmtId="0" fontId="5" fillId="10" borderId="0" xfId="0" applyFont="1" applyFill="1" applyBorder="1" applyAlignment="1">
      <alignment horizontal="center" vertical="center" wrapText="1"/>
    </xf>
    <xf numFmtId="0" fontId="0" fillId="0" borderId="13" xfId="0" applyBorder="1" applyAlignment="1">
      <alignment horizontal="center" vertical="center" wrapText="1"/>
    </xf>
    <xf numFmtId="0" fontId="0" fillId="0" borderId="10" xfId="0" applyBorder="1" applyAlignment="1">
      <alignment horizontal="center" vertical="center" wrapText="1"/>
    </xf>
    <xf numFmtId="0" fontId="0" fillId="4" borderId="60" xfId="0" applyFill="1" applyBorder="1" applyAlignment="1">
      <alignment horizontal="center" vertical="center" wrapText="1"/>
    </xf>
    <xf numFmtId="0" fontId="0" fillId="4" borderId="10" xfId="0" applyFill="1" applyBorder="1" applyAlignment="1">
      <alignment horizontal="center" vertical="center" wrapText="1"/>
    </xf>
    <xf numFmtId="0" fontId="0" fillId="4" borderId="4" xfId="0" applyFill="1" applyBorder="1" applyAlignment="1">
      <alignment horizontal="center" vertical="center" wrapText="1"/>
    </xf>
    <xf numFmtId="0" fontId="0" fillId="10" borderId="15" xfId="0" applyFill="1" applyBorder="1" applyAlignment="1">
      <alignment horizontal="center" vertical="center" wrapText="1"/>
    </xf>
    <xf numFmtId="0" fontId="0" fillId="10" borderId="3" xfId="0" applyFill="1" applyBorder="1" applyAlignment="1">
      <alignment horizontal="center" vertical="center" wrapText="1"/>
    </xf>
    <xf numFmtId="0" fontId="5" fillId="0" borderId="0" xfId="0" applyFont="1" applyFill="1" applyBorder="1" applyAlignment="1">
      <alignment horizontal="left" vertical="center" wrapText="1"/>
    </xf>
    <xf numFmtId="0" fontId="0" fillId="4" borderId="12" xfId="0" applyFill="1" applyBorder="1" applyAlignment="1">
      <alignment horizontal="center" vertical="center"/>
    </xf>
    <xf numFmtId="0" fontId="0" fillId="4" borderId="7" xfId="0" applyFill="1" applyBorder="1" applyAlignment="1">
      <alignment horizontal="center" vertical="center"/>
    </xf>
    <xf numFmtId="0" fontId="0" fillId="4" borderId="15" xfId="0" applyFill="1" applyBorder="1" applyAlignment="1">
      <alignment horizontal="center" vertical="center"/>
    </xf>
    <xf numFmtId="0" fontId="0" fillId="4" borderId="1" xfId="0" applyFill="1" applyBorder="1" applyAlignment="1">
      <alignment horizontal="center" vertical="center"/>
    </xf>
    <xf numFmtId="0" fontId="0" fillId="4" borderId="2" xfId="0" applyFill="1" applyBorder="1" applyAlignment="1">
      <alignment horizontal="center" vertical="center"/>
    </xf>
    <xf numFmtId="0" fontId="0" fillId="4" borderId="3" xfId="0" applyFill="1" applyBorder="1" applyAlignment="1">
      <alignment horizontal="center" vertical="center"/>
    </xf>
    <xf numFmtId="0" fontId="0" fillId="10" borderId="8" xfId="0" applyFill="1" applyBorder="1" applyAlignment="1">
      <alignment horizontal="center" vertical="center"/>
    </xf>
    <xf numFmtId="0" fontId="0" fillId="10" borderId="10" xfId="0" applyFill="1" applyBorder="1" applyAlignment="1">
      <alignment horizontal="center" vertical="center"/>
    </xf>
    <xf numFmtId="0" fontId="0" fillId="10" borderId="13" xfId="0" applyFill="1" applyBorder="1" applyAlignment="1">
      <alignment horizontal="center" vertical="center"/>
    </xf>
    <xf numFmtId="0" fontId="0" fillId="0" borderId="13" xfId="0" applyBorder="1" applyAlignment="1">
      <alignment/>
    </xf>
    <xf numFmtId="0" fontId="0" fillId="0" borderId="10" xfId="0" applyBorder="1" applyAlignment="1">
      <alignment/>
    </xf>
    <xf numFmtId="0" fontId="0" fillId="3" borderId="12" xfId="0" applyFill="1" applyBorder="1" applyAlignment="1">
      <alignment horizontal="left"/>
    </xf>
    <xf numFmtId="0" fontId="0" fillId="3" borderId="7" xfId="0" applyFill="1" applyBorder="1" applyAlignment="1">
      <alignment horizontal="left"/>
    </xf>
    <xf numFmtId="0" fontId="0" fillId="3" borderId="11" xfId="0" applyFill="1" applyBorder="1" applyAlignment="1">
      <alignment horizontal="left"/>
    </xf>
    <xf numFmtId="0" fontId="0" fillId="3" borderId="0" xfId="0" applyFill="1" applyBorder="1" applyAlignment="1">
      <alignment horizontal="left"/>
    </xf>
    <xf numFmtId="0" fontId="0" fillId="4" borderId="11" xfId="0" applyFill="1" applyBorder="1" applyAlignment="1">
      <alignment horizontal="left" vertical="center" wrapText="1"/>
    </xf>
    <xf numFmtId="0" fontId="0" fillId="4" borderId="14" xfId="0" applyFill="1" applyBorder="1" applyAlignment="1">
      <alignment horizontal="left" vertical="center" wrapText="1"/>
    </xf>
    <xf numFmtId="0" fontId="0" fillId="4" borderId="1" xfId="0" applyFill="1" applyBorder="1" applyAlignment="1">
      <alignment horizontal="left" vertical="center" wrapText="1"/>
    </xf>
    <xf numFmtId="0" fontId="0" fillId="4" borderId="3" xfId="0" applyFill="1" applyBorder="1" applyAlignment="1">
      <alignment horizontal="left" vertical="center" wrapText="1"/>
    </xf>
    <xf numFmtId="0" fontId="0" fillId="4" borderId="11" xfId="0" applyFill="1" applyBorder="1" applyAlignment="1">
      <alignment horizontal="right" vertical="center" wrapText="1"/>
    </xf>
    <xf numFmtId="0" fontId="0" fillId="4" borderId="0" xfId="0" applyFill="1" applyBorder="1" applyAlignment="1">
      <alignment horizontal="right" vertical="center" wrapText="1"/>
    </xf>
    <xf numFmtId="0" fontId="0" fillId="4" borderId="1" xfId="0" applyFill="1" applyBorder="1" applyAlignment="1">
      <alignment horizontal="right" vertical="center" wrapText="1"/>
    </xf>
    <xf numFmtId="0" fontId="0" fillId="4" borderId="2" xfId="0" applyFill="1" applyBorder="1" applyAlignment="1">
      <alignment horizontal="right" vertical="center" wrapText="1"/>
    </xf>
    <xf numFmtId="0" fontId="0" fillId="14" borderId="12" xfId="0" applyFill="1" applyBorder="1" applyAlignment="1">
      <alignment horizontal="right" vertical="center"/>
    </xf>
    <xf numFmtId="0" fontId="0" fillId="14" borderId="15" xfId="0" applyFill="1" applyBorder="1" applyAlignment="1">
      <alignment horizontal="right" vertical="center"/>
    </xf>
    <xf numFmtId="0" fontId="0" fillId="14" borderId="1" xfId="0" applyFill="1" applyBorder="1" applyAlignment="1">
      <alignment horizontal="right" vertical="center"/>
    </xf>
    <xf numFmtId="0" fontId="0" fillId="14" borderId="3" xfId="0" applyFill="1" applyBorder="1" applyAlignment="1">
      <alignment horizontal="right" vertical="center"/>
    </xf>
    <xf numFmtId="0" fontId="0" fillId="14" borderId="12" xfId="0" applyFill="1" applyBorder="1" applyAlignment="1">
      <alignment horizontal="left" vertical="center"/>
    </xf>
    <xf numFmtId="0" fontId="0" fillId="14" borderId="15" xfId="0" applyFill="1" applyBorder="1" applyAlignment="1">
      <alignment horizontal="left" vertical="center"/>
    </xf>
    <xf numFmtId="0" fontId="0" fillId="14" borderId="1" xfId="0" applyFill="1" applyBorder="1" applyAlignment="1">
      <alignment horizontal="left" vertical="center"/>
    </xf>
    <xf numFmtId="0" fontId="0" fillId="14" borderId="3" xfId="0" applyFill="1" applyBorder="1" applyAlignment="1">
      <alignment horizontal="left" vertical="center"/>
    </xf>
    <xf numFmtId="0" fontId="0" fillId="4" borderId="60" xfId="0" applyFill="1" applyBorder="1" applyAlignment="1">
      <alignment horizontal="right" vertical="center" wrapText="1"/>
    </xf>
    <xf numFmtId="0" fontId="0" fillId="4" borderId="45" xfId="0" applyFill="1" applyBorder="1" applyAlignment="1">
      <alignment horizontal="right" vertical="center" wrapText="1"/>
    </xf>
    <xf numFmtId="0" fontId="0" fillId="4" borderId="3" xfId="0" applyFill="1" applyBorder="1" applyAlignment="1">
      <alignment horizontal="right" vertical="center" wrapText="1"/>
    </xf>
    <xf numFmtId="0" fontId="0" fillId="4" borderId="60" xfId="0" applyFill="1" applyBorder="1" applyAlignment="1">
      <alignment horizontal="left" vertical="center"/>
    </xf>
    <xf numFmtId="0" fontId="0" fillId="4" borderId="45" xfId="0" applyFill="1" applyBorder="1" applyAlignment="1">
      <alignment horizontal="left" vertical="center"/>
    </xf>
    <xf numFmtId="0" fontId="0" fillId="4" borderId="1" xfId="0" applyFill="1" applyBorder="1" applyAlignment="1">
      <alignment horizontal="left" vertical="center"/>
    </xf>
    <xf numFmtId="0" fontId="0" fillId="4" borderId="3" xfId="0" applyFill="1" applyBorder="1" applyAlignment="1">
      <alignment horizontal="left" vertical="center"/>
    </xf>
    <xf numFmtId="0" fontId="0" fillId="14" borderId="5" xfId="0" applyFill="1" applyBorder="1" applyAlignment="1">
      <alignment horizontal="right" vertical="center"/>
    </xf>
    <xf numFmtId="0" fontId="0" fillId="14" borderId="9" xfId="0" applyFill="1" applyBorder="1" applyAlignment="1">
      <alignment horizontal="right" vertical="center"/>
    </xf>
    <xf numFmtId="0" fontId="0" fillId="14" borderId="5" xfId="0" applyFill="1" applyBorder="1" applyAlignment="1">
      <alignment horizontal="left" vertical="center"/>
    </xf>
    <xf numFmtId="0" fontId="0" fillId="14" borderId="9" xfId="0" applyFill="1" applyBorder="1" applyAlignment="1">
      <alignment horizontal="left" vertical="center"/>
    </xf>
    <xf numFmtId="0" fontId="0" fillId="3" borderId="1" xfId="0" applyFill="1" applyBorder="1" applyAlignment="1">
      <alignment horizontal="left"/>
    </xf>
    <xf numFmtId="0" fontId="0" fillId="3" borderId="2" xfId="0" applyFill="1" applyBorder="1" applyAlignment="1">
      <alignment horizontal="left"/>
    </xf>
    <xf numFmtId="0" fontId="0" fillId="9" borderId="7" xfId="0" applyFill="1" applyBorder="1" applyAlignment="1">
      <alignment horizontal="left" vertical="center" wrapText="1"/>
    </xf>
    <xf numFmtId="0" fontId="0" fillId="9" borderId="15" xfId="0" applyFill="1" applyBorder="1" applyAlignment="1">
      <alignment horizontal="left" vertical="center" wrapText="1"/>
    </xf>
    <xf numFmtId="0" fontId="0" fillId="0" borderId="0" xfId="0" applyFill="1" applyBorder="1" applyAlignment="1">
      <alignment horizontal="left" vertical="center" wrapText="1"/>
    </xf>
    <xf numFmtId="0" fontId="0" fillId="10" borderId="14" xfId="0" applyFill="1" applyBorder="1" applyAlignment="1">
      <alignment horizontal="center" vertical="center" wrapText="1"/>
    </xf>
    <xf numFmtId="0" fontId="0" fillId="4" borderId="0" xfId="0" applyFill="1" applyBorder="1" applyAlignment="1">
      <alignment horizontal="left" vertical="center" wrapText="1"/>
    </xf>
    <xf numFmtId="0" fontId="0" fillId="4" borderId="2" xfId="0" applyFill="1" applyBorder="1" applyAlignment="1">
      <alignment horizontal="left" vertical="center" wrapText="1"/>
    </xf>
    <xf numFmtId="0" fontId="0" fillId="4" borderId="12" xfId="0" applyFill="1" applyBorder="1" applyAlignment="1">
      <alignment horizontal="left" vertical="center" wrapText="1"/>
    </xf>
    <xf numFmtId="0" fontId="0" fillId="4" borderId="7" xfId="0" applyFill="1" applyBorder="1" applyAlignment="1">
      <alignment horizontal="left" vertical="center" wrapText="1"/>
    </xf>
    <xf numFmtId="0" fontId="0" fillId="4" borderId="15" xfId="0" applyFill="1" applyBorder="1" applyAlignment="1">
      <alignment horizontal="left" vertical="center" wrapText="1"/>
    </xf>
    <xf numFmtId="0" fontId="0" fillId="14" borderId="11" xfId="0" applyFill="1" applyBorder="1" applyAlignment="1">
      <alignment horizontal="center" vertical="center" wrapText="1"/>
    </xf>
    <xf numFmtId="0" fontId="0" fillId="14" borderId="0" xfId="0" applyFill="1" applyBorder="1" applyAlignment="1">
      <alignment wrapText="1"/>
    </xf>
    <xf numFmtId="0" fontId="0" fillId="14" borderId="14" xfId="0" applyFill="1" applyBorder="1" applyAlignment="1">
      <alignment wrapText="1"/>
    </xf>
    <xf numFmtId="0" fontId="0" fillId="14" borderId="11" xfId="0" applyFill="1" applyBorder="1" applyAlignment="1">
      <alignment horizontal="left"/>
    </xf>
    <xf numFmtId="0" fontId="0" fillId="14" borderId="0" xfId="0" applyFill="1" applyBorder="1" applyAlignment="1">
      <alignment horizontal="left"/>
    </xf>
    <xf numFmtId="0" fontId="0" fillId="14" borderId="14" xfId="0" applyFill="1" applyBorder="1" applyAlignment="1">
      <alignment horizontal="left"/>
    </xf>
    <xf numFmtId="0" fontId="0" fillId="14" borderId="8" xfId="0" applyFill="1" applyBorder="1" applyAlignment="1">
      <alignment horizontal="right" vertical="center" wrapText="1"/>
    </xf>
    <xf numFmtId="0" fontId="0" fillId="14" borderId="13" xfId="0" applyFill="1" applyBorder="1" applyAlignment="1">
      <alignment horizontal="right" vertical="center" wrapText="1"/>
    </xf>
    <xf numFmtId="0" fontId="0" fillId="14" borderId="10" xfId="0" applyFill="1" applyBorder="1" applyAlignment="1">
      <alignment horizontal="right" vertical="center" wrapText="1"/>
    </xf>
    <xf numFmtId="0" fontId="0" fillId="14" borderId="11" xfId="0" applyFill="1" applyBorder="1" applyAlignment="1">
      <alignment horizontal="left" vertical="center" wrapText="1"/>
    </xf>
    <xf numFmtId="0" fontId="0" fillId="14" borderId="0" xfId="0" applyFill="1" applyBorder="1" applyAlignment="1">
      <alignment horizontal="left" vertical="center" wrapText="1"/>
    </xf>
    <xf numFmtId="0" fontId="0" fillId="14" borderId="14" xfId="0" applyFill="1" applyBorder="1" applyAlignment="1">
      <alignment horizontal="left" vertical="center" wrapText="1"/>
    </xf>
    <xf numFmtId="0" fontId="0" fillId="14" borderId="1" xfId="0" applyFill="1" applyBorder="1" applyAlignment="1">
      <alignment horizontal="left" vertical="center" wrapText="1"/>
    </xf>
    <xf numFmtId="0" fontId="0" fillId="14" borderId="2" xfId="0" applyFill="1" applyBorder="1" applyAlignment="1">
      <alignment horizontal="left" vertical="center" wrapText="1"/>
    </xf>
    <xf numFmtId="0" fontId="0" fillId="14" borderId="3" xfId="0" applyFill="1" applyBorder="1" applyAlignment="1">
      <alignment horizontal="left" vertical="center" wrapText="1"/>
    </xf>
    <xf numFmtId="0" fontId="0" fillId="14" borderId="12" xfId="0" applyFill="1" applyBorder="1" applyAlignment="1">
      <alignment horizontal="right" vertical="center" wrapText="1"/>
    </xf>
    <xf numFmtId="0" fontId="0" fillId="14" borderId="11" xfId="0" applyFill="1" applyBorder="1" applyAlignment="1">
      <alignment horizontal="right" vertical="center" wrapText="1"/>
    </xf>
    <xf numFmtId="0" fontId="0" fillId="14" borderId="1" xfId="0" applyFill="1" applyBorder="1" applyAlignment="1">
      <alignment horizontal="right" vertical="center" wrapText="1"/>
    </xf>
    <xf numFmtId="0" fontId="0" fillId="14" borderId="12" xfId="0" applyFill="1" applyBorder="1" applyAlignment="1">
      <alignment horizontal="left"/>
    </xf>
    <xf numFmtId="0" fontId="0" fillId="14" borderId="7" xfId="0" applyFill="1" applyBorder="1" applyAlignment="1">
      <alignment horizontal="left"/>
    </xf>
    <xf numFmtId="0" fontId="0" fillId="14" borderId="15" xfId="0" applyFill="1" applyBorder="1" applyAlignment="1">
      <alignment horizontal="left"/>
    </xf>
    <xf numFmtId="0" fontId="4" fillId="13" borderId="12" xfId="0" applyFont="1" applyFill="1" applyBorder="1" applyAlignment="1">
      <alignment horizontal="left" vertical="center" wrapText="1"/>
    </xf>
    <xf numFmtId="0" fontId="0" fillId="13" borderId="7" xfId="0" applyFill="1" applyBorder="1" applyAlignment="1">
      <alignment horizontal="left" vertical="center" wrapText="1"/>
    </xf>
    <xf numFmtId="0" fontId="0" fillId="13" borderId="15" xfId="0" applyFill="1" applyBorder="1" applyAlignment="1">
      <alignment horizontal="left" vertical="center" wrapText="1"/>
    </xf>
    <xf numFmtId="0" fontId="0" fillId="13" borderId="11" xfId="0" applyFill="1" applyBorder="1" applyAlignment="1">
      <alignment horizontal="left" vertical="center" wrapText="1"/>
    </xf>
    <xf numFmtId="0" fontId="0" fillId="13" borderId="0" xfId="0" applyFill="1" applyBorder="1" applyAlignment="1">
      <alignment horizontal="left" vertical="center" wrapText="1"/>
    </xf>
    <xf numFmtId="0" fontId="0" fillId="13" borderId="14" xfId="0" applyFill="1" applyBorder="1" applyAlignment="1">
      <alignment horizontal="left" vertical="center" wrapText="1"/>
    </xf>
    <xf numFmtId="0" fontId="0" fillId="9" borderId="0" xfId="0" applyFill="1" applyBorder="1" applyAlignment="1">
      <alignment/>
    </xf>
    <xf numFmtId="0" fontId="0" fillId="9" borderId="14" xfId="0" applyFill="1" applyBorder="1" applyAlignment="1">
      <alignment/>
    </xf>
    <xf numFmtId="0" fontId="0" fillId="10" borderId="8" xfId="0" applyFill="1" applyBorder="1" applyAlignment="1">
      <alignment horizontal="center"/>
    </xf>
    <xf numFmtId="0" fontId="0" fillId="10" borderId="13" xfId="0" applyFill="1" applyBorder="1" applyAlignment="1">
      <alignment horizontal="center"/>
    </xf>
    <xf numFmtId="0" fontId="0" fillId="10" borderId="10" xfId="0" applyFill="1" applyBorder="1" applyAlignment="1">
      <alignment horizontal="center"/>
    </xf>
    <xf numFmtId="0" fontId="0" fillId="14" borderId="8" xfId="0" applyFill="1" applyBorder="1" applyAlignment="1">
      <alignment horizontal="center" vertical="center"/>
    </xf>
    <xf numFmtId="0" fontId="0" fillId="14" borderId="13" xfId="0" applyFill="1" applyBorder="1" applyAlignment="1">
      <alignment horizontal="center" vertical="center"/>
    </xf>
    <xf numFmtId="0" fontId="0" fillId="14" borderId="10" xfId="0" applyFill="1" applyBorder="1" applyAlignment="1">
      <alignment horizontal="center" vertical="center"/>
    </xf>
    <xf numFmtId="0" fontId="0" fillId="0" borderId="0" xfId="0" applyFill="1" applyBorder="1" applyAlignment="1">
      <alignment horizontal="left"/>
    </xf>
    <xf numFmtId="16" fontId="0" fillId="10" borderId="8" xfId="0" applyNumberFormat="1" applyFill="1" applyBorder="1" applyAlignment="1">
      <alignment horizontal="center" vertical="center" wrapText="1"/>
    </xf>
    <xf numFmtId="16" fontId="0" fillId="10" borderId="13" xfId="0" applyNumberFormat="1" applyFill="1" applyBorder="1" applyAlignment="1">
      <alignment horizontal="center" vertical="center" wrapText="1"/>
    </xf>
    <xf numFmtId="16" fontId="0" fillId="10" borderId="10" xfId="0" applyNumberFormat="1" applyFill="1" applyBorder="1" applyAlignment="1">
      <alignment horizontal="center" vertical="center" wrapText="1"/>
    </xf>
    <xf numFmtId="0" fontId="0" fillId="14" borderId="0" xfId="0" applyFill="1" applyBorder="1" applyAlignment="1">
      <alignment horizontal="center" vertical="center" wrapText="1"/>
    </xf>
    <xf numFmtId="0" fontId="0" fillId="14" borderId="14" xfId="0" applyFill="1" applyBorder="1" applyAlignment="1">
      <alignment horizontal="center" vertical="center" wrapText="1"/>
    </xf>
    <xf numFmtId="0" fontId="0" fillId="14" borderId="8" xfId="0" applyFill="1" applyBorder="1" applyAlignment="1">
      <alignment horizontal="center" vertical="center" wrapText="1"/>
    </xf>
    <xf numFmtId="0" fontId="0" fillId="14" borderId="13" xfId="0" applyFill="1" applyBorder="1" applyAlignment="1">
      <alignment horizontal="center" vertical="center" wrapText="1"/>
    </xf>
    <xf numFmtId="0" fontId="0" fillId="14" borderId="10" xfId="0" applyFill="1" applyBorder="1" applyAlignment="1">
      <alignment horizontal="center" vertical="center" wrapText="1"/>
    </xf>
    <xf numFmtId="0" fontId="0" fillId="14" borderId="12" xfId="0" applyFill="1" applyBorder="1" applyAlignment="1">
      <alignment horizontal="left" vertical="center" wrapText="1"/>
    </xf>
    <xf numFmtId="0" fontId="0" fillId="14" borderId="7" xfId="0" applyFill="1" applyBorder="1" applyAlignment="1">
      <alignment horizontal="left" vertical="center" wrapText="1"/>
    </xf>
    <xf numFmtId="0" fontId="0" fillId="14" borderId="15" xfId="0" applyFill="1" applyBorder="1" applyAlignment="1">
      <alignment horizontal="left" vertical="center" wrapText="1"/>
    </xf>
    <xf numFmtId="0" fontId="0" fillId="14" borderId="12" xfId="0" applyFill="1" applyBorder="1" applyAlignment="1">
      <alignment horizontal="center" vertical="center"/>
    </xf>
    <xf numFmtId="0" fontId="0" fillId="14" borderId="11" xfId="0" applyFill="1" applyBorder="1" applyAlignment="1">
      <alignment horizontal="center" vertical="center"/>
    </xf>
    <xf numFmtId="0" fontId="0" fillId="14" borderId="1" xfId="0" applyFill="1" applyBorder="1" applyAlignment="1">
      <alignment horizontal="center" vertical="center"/>
    </xf>
    <xf numFmtId="16" fontId="0" fillId="4" borderId="11" xfId="0" applyNumberFormat="1" applyFill="1" applyBorder="1" applyAlignment="1">
      <alignment horizontal="right" vertical="center" wrapText="1"/>
    </xf>
    <xf numFmtId="16" fontId="0" fillId="4" borderId="14" xfId="0" applyNumberFormat="1" applyFill="1" applyBorder="1" applyAlignment="1">
      <alignment horizontal="right" vertical="center" wrapText="1"/>
    </xf>
    <xf numFmtId="16" fontId="0" fillId="4" borderId="1" xfId="0" applyNumberFormat="1" applyFill="1" applyBorder="1" applyAlignment="1">
      <alignment horizontal="right" vertical="center" wrapText="1"/>
    </xf>
    <xf numFmtId="16" fontId="0" fillId="4" borderId="3" xfId="0" applyNumberFormat="1" applyFill="1" applyBorder="1" applyAlignment="1">
      <alignment horizontal="right" vertical="center" wrapText="1"/>
    </xf>
    <xf numFmtId="0" fontId="0" fillId="4" borderId="12" xfId="0" applyFill="1" applyBorder="1" applyAlignment="1">
      <alignment horizontal="right" vertical="center" wrapText="1"/>
    </xf>
    <xf numFmtId="0" fontId="0" fillId="4" borderId="15" xfId="0" applyFill="1" applyBorder="1" applyAlignment="1">
      <alignment horizontal="right" vertical="center" wrapText="1"/>
    </xf>
    <xf numFmtId="0" fontId="0" fillId="4" borderId="14" xfId="0" applyFill="1" applyBorder="1" applyAlignment="1">
      <alignment horizontal="right" vertical="center" wrapText="1"/>
    </xf>
    <xf numFmtId="16" fontId="0" fillId="10" borderId="15" xfId="0" applyNumberFormat="1" applyFill="1" applyBorder="1" applyAlignment="1">
      <alignment horizontal="center" vertical="center" wrapText="1"/>
    </xf>
    <xf numFmtId="16" fontId="0" fillId="10" borderId="14" xfId="0" applyNumberFormat="1" applyFill="1" applyBorder="1" applyAlignment="1">
      <alignment horizontal="center" vertical="center" wrapText="1"/>
    </xf>
    <xf numFmtId="16" fontId="0" fillId="10" borderId="3" xfId="0" applyNumberFormat="1" applyFill="1" applyBorder="1" applyAlignment="1">
      <alignment horizontal="center" vertical="center" wrapText="1"/>
    </xf>
    <xf numFmtId="0" fontId="0" fillId="14" borderId="7" xfId="0" applyFill="1" applyBorder="1" applyAlignment="1">
      <alignment horizontal="center" vertical="center"/>
    </xf>
    <xf numFmtId="0" fontId="0" fillId="14" borderId="15" xfId="0" applyFill="1" applyBorder="1" applyAlignment="1">
      <alignment horizontal="center" vertical="center"/>
    </xf>
    <xf numFmtId="0" fontId="0" fillId="14" borderId="0" xfId="0" applyFill="1" applyBorder="1" applyAlignment="1">
      <alignment horizontal="center" vertical="center"/>
    </xf>
    <xf numFmtId="0" fontId="0" fillId="14" borderId="14" xfId="0" applyFill="1" applyBorder="1" applyAlignment="1">
      <alignment horizontal="center" vertical="center"/>
    </xf>
    <xf numFmtId="0" fontId="0" fillId="14" borderId="2" xfId="0" applyFill="1" applyBorder="1" applyAlignment="1">
      <alignment horizontal="center" vertical="center"/>
    </xf>
    <xf numFmtId="0" fontId="0" fillId="14" borderId="3" xfId="0" applyFill="1" applyBorder="1" applyAlignment="1">
      <alignment horizontal="center" vertical="center"/>
    </xf>
    <xf numFmtId="2" fontId="6" fillId="19" borderId="58" xfId="0" applyNumberFormat="1" applyFont="1" applyFill="1" applyBorder="1" applyAlignment="1">
      <alignment horizontal="center"/>
    </xf>
    <xf numFmtId="0" fontId="4" fillId="6" borderId="1" xfId="0" applyFont="1" applyFill="1" applyBorder="1" applyAlignment="1">
      <alignment horizontal="left" vertical="center"/>
    </xf>
    <xf numFmtId="0" fontId="4" fillId="6" borderId="2" xfId="0" applyFont="1" applyFill="1" applyBorder="1" applyAlignment="1">
      <alignment horizontal="left" vertical="center"/>
    </xf>
    <xf numFmtId="0" fontId="4" fillId="6" borderId="66" xfId="0" applyFont="1" applyFill="1" applyBorder="1" applyAlignment="1">
      <alignment horizontal="left" vertical="center"/>
    </xf>
    <xf numFmtId="0" fontId="9" fillId="19" borderId="28" xfId="0" applyFont="1" applyFill="1" applyBorder="1" applyAlignment="1">
      <alignment horizontal="center" vertical="center"/>
    </xf>
    <xf numFmtId="0" fontId="9" fillId="19" borderId="29" xfId="0" applyFont="1" applyFill="1" applyBorder="1" applyAlignment="1">
      <alignment horizontal="center" vertical="center"/>
    </xf>
    <xf numFmtId="0" fontId="9" fillId="19" borderId="30" xfId="0" applyFont="1" applyFill="1" applyBorder="1" applyAlignment="1">
      <alignment horizontal="center" vertical="center"/>
    </xf>
    <xf numFmtId="0" fontId="9" fillId="19" borderId="26" xfId="0" applyFont="1" applyFill="1" applyBorder="1" applyAlignment="1">
      <alignment horizontal="center" vertical="center"/>
    </xf>
    <xf numFmtId="0" fontId="9" fillId="19" borderId="0" xfId="0" applyFont="1" applyFill="1" applyBorder="1" applyAlignment="1">
      <alignment horizontal="center" vertical="center"/>
    </xf>
    <xf numFmtId="0" fontId="9" fillId="19" borderId="27" xfId="0" applyFont="1" applyFill="1" applyBorder="1" applyAlignment="1">
      <alignment horizontal="center" vertical="center"/>
    </xf>
    <xf numFmtId="0" fontId="9" fillId="19" borderId="31" xfId="0" applyFont="1" applyFill="1" applyBorder="1" applyAlignment="1">
      <alignment horizontal="center" vertical="center"/>
    </xf>
    <xf numFmtId="0" fontId="9" fillId="19" borderId="32" xfId="0" applyFont="1" applyFill="1" applyBorder="1" applyAlignment="1">
      <alignment horizontal="center" vertical="center"/>
    </xf>
    <xf numFmtId="0" fontId="9" fillId="19" borderId="33" xfId="0" applyFont="1" applyFill="1" applyBorder="1" applyAlignment="1">
      <alignment horizontal="center" vertical="center"/>
    </xf>
    <xf numFmtId="0" fontId="8" fillId="0" borderId="28" xfId="0" applyFont="1" applyBorder="1" applyAlignment="1">
      <alignment horizontal="left" vertical="justify" wrapText="1"/>
    </xf>
    <xf numFmtId="0" fontId="8" fillId="0" borderId="29" xfId="0" applyFont="1" applyBorder="1" applyAlignment="1">
      <alignment horizontal="left" vertical="justify" wrapText="1"/>
    </xf>
    <xf numFmtId="0" fontId="8" fillId="0" borderId="30" xfId="0" applyFont="1" applyBorder="1" applyAlignment="1">
      <alignment horizontal="left" vertical="justify" wrapText="1"/>
    </xf>
    <xf numFmtId="0" fontId="8" fillId="0" borderId="31" xfId="0" applyFont="1" applyBorder="1" applyAlignment="1">
      <alignment horizontal="left" vertical="justify" wrapText="1"/>
    </xf>
    <xf numFmtId="0" fontId="8" fillId="0" borderId="32" xfId="0" applyFont="1" applyBorder="1" applyAlignment="1">
      <alignment horizontal="left" vertical="justify" wrapText="1"/>
    </xf>
    <xf numFmtId="0" fontId="8" fillId="0" borderId="33" xfId="0" applyFont="1" applyBorder="1" applyAlignment="1">
      <alignment horizontal="left" vertical="justify" wrapText="1"/>
    </xf>
    <xf numFmtId="0" fontId="4" fillId="0" borderId="0" xfId="0" applyFont="1" applyAlignment="1">
      <alignment vertical="center" wrapText="1"/>
    </xf>
    <xf numFmtId="0" fontId="0" fillId="0" borderId="0" xfId="0" applyAlignment="1">
      <alignment vertical="center" wrapText="1"/>
    </xf>
    <xf numFmtId="2" fontId="9" fillId="19" borderId="28" xfId="0" applyNumberFormat="1" applyFont="1" applyFill="1" applyBorder="1" applyAlignment="1">
      <alignment horizontal="center" vertical="center" wrapText="1"/>
    </xf>
    <xf numFmtId="2" fontId="9" fillId="19" borderId="29" xfId="0" applyNumberFormat="1" applyFont="1" applyFill="1" applyBorder="1" applyAlignment="1">
      <alignment horizontal="center" vertical="center" wrapText="1"/>
    </xf>
    <xf numFmtId="2" fontId="9" fillId="19" borderId="45" xfId="0" applyNumberFormat="1" applyFont="1" applyFill="1" applyBorder="1" applyAlignment="1">
      <alignment horizontal="center" vertical="center" wrapText="1"/>
    </xf>
    <xf numFmtId="2" fontId="9" fillId="19" borderId="26" xfId="0" applyNumberFormat="1" applyFont="1" applyFill="1" applyBorder="1" applyAlignment="1">
      <alignment horizontal="center" vertical="center" wrapText="1"/>
    </xf>
    <xf numFmtId="2" fontId="9" fillId="19" borderId="0" xfId="0" applyNumberFormat="1" applyFont="1" applyFill="1" applyBorder="1" applyAlignment="1">
      <alignment horizontal="center" vertical="center" wrapText="1"/>
    </xf>
    <xf numFmtId="2" fontId="9" fillId="19" borderId="14" xfId="0" applyNumberFormat="1" applyFont="1" applyFill="1" applyBorder="1" applyAlignment="1">
      <alignment horizontal="center" vertical="center" wrapText="1"/>
    </xf>
    <xf numFmtId="0" fontId="0" fillId="2" borderId="6" xfId="0" applyFill="1" applyBorder="1" applyAlignment="1">
      <alignment horizontal="left"/>
    </xf>
    <xf numFmtId="0" fontId="4" fillId="2" borderId="5" xfId="0" applyFont="1" applyFill="1" applyBorder="1" applyAlignment="1">
      <alignment horizontal="left" wrapText="1"/>
    </xf>
    <xf numFmtId="0" fontId="0" fillId="0" borderId="6" xfId="0" applyBorder="1" applyAlignment="1">
      <alignment horizontal="left" wrapText="1"/>
    </xf>
    <xf numFmtId="0" fontId="0" fillId="0" borderId="17" xfId="0" applyBorder="1" applyAlignment="1">
      <alignment horizontal="left" wrapText="1"/>
    </xf>
    <xf numFmtId="2" fontId="6" fillId="19" borderId="50" xfId="0" applyNumberFormat="1" applyFont="1" applyFill="1" applyBorder="1" applyAlignment="1">
      <alignment horizontal="center"/>
    </xf>
    <xf numFmtId="2" fontId="6" fillId="19" borderId="48" xfId="0" applyNumberFormat="1" applyFont="1" applyFill="1" applyBorder="1" applyAlignment="1">
      <alignment horizontal="center"/>
    </xf>
    <xf numFmtId="2" fontId="6" fillId="19" borderId="53" xfId="0" applyNumberFormat="1" applyFont="1" applyFill="1" applyBorder="1" applyAlignment="1">
      <alignment horizontal="center"/>
    </xf>
    <xf numFmtId="2" fontId="6" fillId="19" borderId="68" xfId="0" applyNumberFormat="1" applyFont="1" applyFill="1" applyBorder="1" applyAlignment="1">
      <alignment horizontal="center"/>
    </xf>
    <xf numFmtId="2" fontId="6" fillId="19" borderId="51" xfId="0" applyNumberFormat="1" applyFont="1" applyFill="1" applyBorder="1" applyAlignment="1">
      <alignment horizontal="center"/>
    </xf>
    <xf numFmtId="2" fontId="9" fillId="19" borderId="48" xfId="0" applyNumberFormat="1" applyFont="1" applyFill="1" applyBorder="1" applyAlignment="1">
      <alignment horizontal="center" vertical="center"/>
    </xf>
    <xf numFmtId="2" fontId="9" fillId="19" borderId="49" xfId="0" applyNumberFormat="1" applyFont="1" applyFill="1" applyBorder="1" applyAlignment="1">
      <alignment horizontal="center" vertical="center"/>
    </xf>
    <xf numFmtId="2" fontId="9" fillId="19" borderId="51" xfId="0" applyNumberFormat="1" applyFont="1" applyFill="1" applyBorder="1" applyAlignment="1">
      <alignment horizontal="center" vertical="center"/>
    </xf>
    <xf numFmtId="0" fontId="4" fillId="2" borderId="5" xfId="0" applyFont="1" applyFill="1" applyBorder="1" applyAlignment="1">
      <alignment horizontal="left" vertical="center" wrapText="1"/>
    </xf>
    <xf numFmtId="0" fontId="0" fillId="0" borderId="6" xfId="0" applyBorder="1" applyAlignment="1">
      <alignment horizontal="left" vertical="center" wrapText="1"/>
    </xf>
    <xf numFmtId="0" fontId="0" fillId="0" borderId="17" xfId="0" applyBorder="1" applyAlignment="1">
      <alignment horizontal="left" vertical="center" wrapText="1"/>
    </xf>
    <xf numFmtId="0" fontId="24" fillId="16" borderId="28" xfId="0" applyFont="1" applyFill="1" applyBorder="1" applyAlignment="1">
      <alignment horizontal="left" vertical="justify" wrapText="1"/>
    </xf>
    <xf numFmtId="0" fontId="24" fillId="16" borderId="29" xfId="0" applyFont="1" applyFill="1" applyBorder="1" applyAlignment="1">
      <alignment horizontal="left" vertical="justify" wrapText="1"/>
    </xf>
    <xf numFmtId="0" fontId="24" fillId="16" borderId="30" xfId="0" applyFont="1" applyFill="1" applyBorder="1" applyAlignment="1">
      <alignment horizontal="left" vertical="justify" wrapText="1"/>
    </xf>
    <xf numFmtId="0" fontId="24" fillId="16" borderId="31" xfId="0" applyFont="1" applyFill="1" applyBorder="1" applyAlignment="1">
      <alignment horizontal="left" vertical="justify" wrapText="1"/>
    </xf>
    <xf numFmtId="0" fontId="24" fillId="16" borderId="32" xfId="0" applyFont="1" applyFill="1" applyBorder="1" applyAlignment="1">
      <alignment horizontal="left" vertical="justify" wrapText="1"/>
    </xf>
    <xf numFmtId="0" fontId="24" fillId="16" borderId="33" xfId="0" applyFont="1" applyFill="1" applyBorder="1" applyAlignment="1">
      <alignment horizontal="left" vertical="justify" wrapText="1"/>
    </xf>
    <xf numFmtId="2" fontId="6" fillId="19" borderId="52" xfId="0" applyNumberFormat="1" applyFont="1" applyFill="1" applyBorder="1" applyAlignment="1">
      <alignment horizontal="center"/>
    </xf>
    <xf numFmtId="0" fontId="4" fillId="0" borderId="5" xfId="0" applyFont="1" applyBorder="1" applyAlignment="1">
      <alignment horizontal="left"/>
    </xf>
    <xf numFmtId="0" fontId="4" fillId="0" borderId="6" xfId="0" applyFont="1" applyBorder="1" applyAlignment="1">
      <alignment horizontal="left"/>
    </xf>
    <xf numFmtId="2" fontId="6" fillId="19" borderId="49" xfId="0" applyNumberFormat="1" applyFont="1" applyFill="1" applyBorder="1" applyAlignment="1">
      <alignment horizontal="center"/>
    </xf>
    <xf numFmtId="0" fontId="4" fillId="2" borderId="16" xfId="0" applyFont="1" applyFill="1" applyBorder="1" applyAlignment="1">
      <alignment horizontal="left" vertical="center" wrapText="1"/>
    </xf>
    <xf numFmtId="0" fontId="4" fillId="0" borderId="16" xfId="0" applyFont="1" applyBorder="1" applyAlignment="1">
      <alignment horizontal="left"/>
    </xf>
    <xf numFmtId="0" fontId="26" fillId="0" borderId="0" xfId="0" applyFont="1" applyAlignment="1">
      <alignment horizontal="center" vertical="center"/>
    </xf>
    <xf numFmtId="0" fontId="19" fillId="0" borderId="0" xfId="0" applyFont="1" applyAlignment="1">
      <alignment horizontal="center" vertical="center"/>
    </xf>
    <xf numFmtId="0" fontId="2" fillId="9" borderId="5" xfId="0" applyFont="1" applyFill="1" applyBorder="1" applyAlignment="1">
      <alignment horizontal="left"/>
    </xf>
    <xf numFmtId="0" fontId="2" fillId="9" borderId="6" xfId="0" applyFont="1" applyFill="1" applyBorder="1" applyAlignment="1">
      <alignment horizontal="left"/>
    </xf>
    <xf numFmtId="0" fontId="0" fillId="3" borderId="12" xfId="0" applyFill="1" applyBorder="1" applyAlignment="1">
      <alignment horizontal="center" vertical="center" wrapText="1"/>
    </xf>
    <xf numFmtId="0" fontId="0" fillId="3" borderId="15" xfId="0" applyFill="1" applyBorder="1" applyAlignment="1">
      <alignment horizontal="center" vertical="center" wrapText="1"/>
    </xf>
    <xf numFmtId="0" fontId="0" fillId="3" borderId="11" xfId="0" applyFill="1" applyBorder="1" applyAlignment="1">
      <alignment horizontal="center" vertical="center" wrapText="1"/>
    </xf>
    <xf numFmtId="0" fontId="0" fillId="3" borderId="14" xfId="0" applyFill="1" applyBorder="1" applyAlignment="1">
      <alignment horizontal="center" vertical="center" wrapText="1"/>
    </xf>
    <xf numFmtId="0" fontId="0" fillId="3" borderId="1" xfId="0" applyFill="1" applyBorder="1" applyAlignment="1">
      <alignment horizontal="center" vertical="center" wrapText="1"/>
    </xf>
    <xf numFmtId="0" fontId="0" fillId="3" borderId="3" xfId="0" applyFill="1" applyBorder="1" applyAlignment="1">
      <alignment horizontal="center" vertical="center" wrapText="1"/>
    </xf>
    <xf numFmtId="0" fontId="20" fillId="18" borderId="0" xfId="0" applyFont="1" applyFill="1" applyBorder="1" applyAlignment="1">
      <alignment horizontal="center" vertical="center" textRotation="255" wrapText="1"/>
    </xf>
    <xf numFmtId="0" fontId="22" fillId="20" borderId="8" xfId="0" applyFont="1" applyFill="1" applyBorder="1" applyAlignment="1">
      <alignment horizontal="center" vertical="center" textRotation="255" wrapText="1"/>
    </xf>
    <xf numFmtId="0" fontId="23" fillId="0" borderId="13" xfId="0" applyFont="1" applyBorder="1" applyAlignment="1">
      <alignment horizontal="center" vertical="center" textRotation="255" wrapText="1"/>
    </xf>
    <xf numFmtId="0" fontId="23" fillId="0" borderId="10" xfId="0" applyFont="1" applyBorder="1" applyAlignment="1">
      <alignment horizontal="center" vertical="center" textRotation="255" wrapText="1"/>
    </xf>
    <xf numFmtId="0" fontId="0" fillId="9" borderId="5" xfId="0" applyFont="1" applyFill="1" applyBorder="1" applyAlignment="1">
      <alignment horizontal="left"/>
    </xf>
    <xf numFmtId="0" fontId="0" fillId="9" borderId="6" xfId="0" applyFont="1" applyFill="1" applyBorder="1" applyAlignment="1">
      <alignment horizontal="left"/>
    </xf>
    <xf numFmtId="0" fontId="0" fillId="9" borderId="9" xfId="0" applyFont="1" applyFill="1" applyBorder="1" applyAlignment="1">
      <alignment horizontal="left"/>
    </xf>
    <xf numFmtId="0" fontId="0" fillId="4" borderId="5" xfId="0" applyFill="1" applyBorder="1" applyAlignment="1">
      <alignment horizontal="center"/>
    </xf>
    <xf numFmtId="0" fontId="0" fillId="4" borderId="6" xfId="0" applyFill="1" applyBorder="1" applyAlignment="1">
      <alignment horizontal="center"/>
    </xf>
    <xf numFmtId="0" fontId="0" fillId="4" borderId="9" xfId="0" applyFill="1" applyBorder="1" applyAlignment="1">
      <alignment horizontal="center"/>
    </xf>
    <xf numFmtId="0" fontId="0" fillId="17" borderId="12" xfId="0" applyFill="1" applyBorder="1" applyAlignment="1">
      <alignment vertical="center" wrapText="1"/>
    </xf>
    <xf numFmtId="0" fontId="0" fillId="17" borderId="15" xfId="0" applyFill="1" applyBorder="1" applyAlignment="1">
      <alignment vertical="center" wrapText="1"/>
    </xf>
    <xf numFmtId="0" fontId="0" fillId="17" borderId="11" xfId="0" applyFill="1" applyBorder="1" applyAlignment="1">
      <alignment vertical="center" wrapText="1"/>
    </xf>
    <xf numFmtId="0" fontId="0" fillId="17" borderId="14" xfId="0" applyFill="1" applyBorder="1" applyAlignment="1">
      <alignment vertical="center" wrapText="1"/>
    </xf>
    <xf numFmtId="0" fontId="0" fillId="17" borderId="1" xfId="0" applyFill="1" applyBorder="1" applyAlignment="1">
      <alignment vertical="center" wrapText="1"/>
    </xf>
    <xf numFmtId="0" fontId="0" fillId="17" borderId="3" xfId="0" applyFill="1" applyBorder="1" applyAlignment="1">
      <alignment vertical="center" wrapText="1"/>
    </xf>
    <xf numFmtId="0" fontId="0" fillId="14" borderId="12" xfId="0" applyFill="1" applyBorder="1" applyAlignment="1">
      <alignment horizontal="center" vertical="center" wrapText="1"/>
    </xf>
    <xf numFmtId="0" fontId="0" fillId="14" borderId="15" xfId="0" applyFill="1" applyBorder="1" applyAlignment="1">
      <alignment horizontal="center" vertical="center" wrapText="1"/>
    </xf>
    <xf numFmtId="0" fontId="0" fillId="14" borderId="1" xfId="0" applyFill="1" applyBorder="1" applyAlignment="1">
      <alignment horizontal="center" vertical="center" wrapText="1"/>
    </xf>
    <xf numFmtId="0" fontId="0" fillId="14" borderId="3" xfId="0" applyFill="1" applyBorder="1" applyAlignment="1">
      <alignment horizontal="center" vertical="center" wrapText="1"/>
    </xf>
    <xf numFmtId="0" fontId="0" fillId="10" borderId="8" xfId="0" applyFont="1" applyFill="1" applyBorder="1" applyAlignment="1">
      <alignment horizontal="center" vertical="center" wrapText="1"/>
    </xf>
    <xf numFmtId="0" fontId="0" fillId="10" borderId="10" xfId="0" applyFont="1" applyFill="1" applyBorder="1" applyAlignment="1">
      <alignment horizontal="center" vertical="center" wrapText="1"/>
    </xf>
    <xf numFmtId="0" fontId="0" fillId="9" borderId="5" xfId="0" applyFill="1" applyBorder="1" applyAlignment="1">
      <alignment horizontal="left"/>
    </xf>
    <xf numFmtId="0" fontId="0" fillId="9" borderId="6" xfId="0" applyFill="1" applyBorder="1" applyAlignment="1">
      <alignment horizontal="left"/>
    </xf>
    <xf numFmtId="0" fontId="0" fillId="9" borderId="9" xfId="0" applyFill="1" applyBorder="1" applyAlignment="1">
      <alignment horizontal="left"/>
    </xf>
    <xf numFmtId="0" fontId="18" fillId="21" borderId="12" xfId="0" applyFont="1" applyFill="1" applyBorder="1" applyAlignment="1">
      <alignment vertical="center" wrapText="1"/>
    </xf>
    <xf numFmtId="0" fontId="18" fillId="21" borderId="15" xfId="0" applyFont="1" applyFill="1" applyBorder="1" applyAlignment="1">
      <alignment vertical="center" wrapText="1"/>
    </xf>
    <xf numFmtId="0" fontId="18" fillId="21" borderId="1" xfId="0" applyFont="1" applyFill="1" applyBorder="1" applyAlignment="1">
      <alignment vertical="center" wrapText="1"/>
    </xf>
    <xf numFmtId="0" fontId="18" fillId="21" borderId="3" xfId="0" applyFont="1" applyFill="1" applyBorder="1" applyAlignment="1">
      <alignment vertical="center" wrapText="1"/>
    </xf>
    <xf numFmtId="0" fontId="0" fillId="11" borderId="5"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9" xfId="0" applyFill="1" applyBorder="1" applyAlignment="1">
      <alignment horizontal="center" vertical="center" wrapText="1"/>
    </xf>
    <xf numFmtId="0" fontId="18" fillId="21" borderId="0" xfId="0" applyFont="1" applyFill="1" applyBorder="1" applyAlignment="1">
      <alignment vertical="center" wrapText="1"/>
    </xf>
    <xf numFmtId="0" fontId="0" fillId="17" borderId="12" xfId="0" applyFont="1" applyFill="1" applyBorder="1" applyAlignment="1">
      <alignment vertical="center" wrapText="1"/>
    </xf>
    <xf numFmtId="0" fontId="0" fillId="0" borderId="15" xfId="0" applyBorder="1" applyAlignment="1">
      <alignment vertical="center" wrapText="1"/>
    </xf>
    <xf numFmtId="0" fontId="0" fillId="0" borderId="1" xfId="0" applyBorder="1" applyAlignment="1">
      <alignment vertical="center" wrapText="1"/>
    </xf>
    <xf numFmtId="0" fontId="0" fillId="0" borderId="3" xfId="0" applyBorder="1" applyAlignment="1">
      <alignment vertical="center" wrapText="1"/>
    </xf>
    <xf numFmtId="0" fontId="0" fillId="4" borderId="12" xfId="0" applyFill="1" applyBorder="1" applyAlignment="1">
      <alignment horizontal="left"/>
    </xf>
    <xf numFmtId="0" fontId="0" fillId="4" borderId="7" xfId="0" applyFill="1" applyBorder="1" applyAlignment="1">
      <alignment horizontal="left"/>
    </xf>
    <xf numFmtId="0" fontId="0" fillId="4" borderId="15" xfId="0" applyFill="1" applyBorder="1" applyAlignment="1">
      <alignment horizontal="left"/>
    </xf>
    <xf numFmtId="0" fontId="0" fillId="4" borderId="1" xfId="0" applyFill="1" applyBorder="1" applyAlignment="1">
      <alignment horizontal="left"/>
    </xf>
    <xf numFmtId="0" fontId="0" fillId="4" borderId="2" xfId="0" applyFill="1" applyBorder="1" applyAlignment="1">
      <alignment horizontal="left"/>
    </xf>
    <xf numFmtId="0" fontId="0" fillId="4" borderId="3" xfId="0" applyFill="1" applyBorder="1" applyAlignment="1">
      <alignment horizontal="left"/>
    </xf>
    <xf numFmtId="0" fontId="16" fillId="13" borderId="12" xfId="0" applyFont="1" applyFill="1" applyBorder="1" applyAlignment="1">
      <alignment vertical="center" wrapText="1"/>
    </xf>
    <xf numFmtId="0" fontId="17" fillId="13" borderId="7" xfId="0" applyFont="1" applyFill="1" applyBorder="1" applyAlignment="1">
      <alignment vertical="center" wrapText="1"/>
    </xf>
    <xf numFmtId="0" fontId="17" fillId="13" borderId="15" xfId="0" applyFont="1" applyFill="1" applyBorder="1" applyAlignment="1">
      <alignment vertical="center" wrapText="1"/>
    </xf>
    <xf numFmtId="0" fontId="17" fillId="13" borderId="11" xfId="0" applyFont="1" applyFill="1" applyBorder="1" applyAlignment="1">
      <alignment vertical="center" wrapText="1"/>
    </xf>
    <xf numFmtId="0" fontId="17" fillId="13" borderId="0" xfId="0" applyFont="1" applyFill="1" applyBorder="1" applyAlignment="1">
      <alignment vertical="center" wrapText="1"/>
    </xf>
    <xf numFmtId="0" fontId="17" fillId="13" borderId="14" xfId="0" applyFont="1" applyFill="1" applyBorder="1" applyAlignment="1">
      <alignment vertical="center" wrapText="1"/>
    </xf>
    <xf numFmtId="0" fontId="17" fillId="13" borderId="1" xfId="0" applyFont="1" applyFill="1" applyBorder="1" applyAlignment="1">
      <alignment vertical="center" wrapText="1"/>
    </xf>
    <xf numFmtId="0" fontId="17" fillId="13" borderId="2" xfId="0" applyFont="1" applyFill="1" applyBorder="1" applyAlignment="1">
      <alignment vertical="center" wrapText="1"/>
    </xf>
    <xf numFmtId="0" fontId="17" fillId="13" borderId="3" xfId="0" applyFont="1" applyFill="1" applyBorder="1" applyAlignment="1">
      <alignment vertical="center" wrapText="1"/>
    </xf>
    <xf numFmtId="0" fontId="0" fillId="4" borderId="5" xfId="0" applyFill="1" applyBorder="1" applyAlignment="1">
      <alignment horizontal="left"/>
    </xf>
    <xf numFmtId="0" fontId="0" fillId="4" borderId="6" xfId="0" applyFill="1" applyBorder="1" applyAlignment="1">
      <alignment horizontal="left"/>
    </xf>
    <xf numFmtId="0" fontId="0" fillId="4" borderId="9" xfId="0" applyFill="1" applyBorder="1" applyAlignment="1">
      <alignment horizontal="left"/>
    </xf>
    <xf numFmtId="0" fontId="0" fillId="3" borderId="5" xfId="0" applyFill="1" applyBorder="1" applyAlignment="1">
      <alignment horizontal="right"/>
    </xf>
    <xf numFmtId="0" fontId="0" fillId="3" borderId="9" xfId="0" applyFill="1" applyBorder="1" applyAlignment="1">
      <alignment horizontal="right"/>
    </xf>
    <xf numFmtId="0" fontId="0" fillId="4" borderId="5" xfId="0" applyFill="1" applyBorder="1" applyAlignment="1">
      <alignment horizontal="left" vertical="center"/>
    </xf>
    <xf numFmtId="0" fontId="0" fillId="4" borderId="6" xfId="0" applyFill="1" applyBorder="1" applyAlignment="1">
      <alignment horizontal="left" vertical="center"/>
    </xf>
    <xf numFmtId="0" fontId="0" fillId="4" borderId="9" xfId="0" applyFill="1" applyBorder="1" applyAlignment="1">
      <alignment horizontal="left" vertical="center"/>
    </xf>
    <xf numFmtId="0" fontId="0" fillId="11" borderId="5" xfId="0" applyFill="1" applyBorder="1" applyAlignment="1">
      <alignment vertical="center" wrapText="1"/>
    </xf>
    <xf numFmtId="0" fontId="0" fillId="11" borderId="6" xfId="0" applyFill="1" applyBorder="1" applyAlignment="1">
      <alignment vertical="center" wrapText="1"/>
    </xf>
    <xf numFmtId="0" fontId="0" fillId="11" borderId="9" xfId="0" applyFill="1" applyBorder="1" applyAlignment="1">
      <alignment vertical="center" wrapText="1"/>
    </xf>
    <xf numFmtId="0" fontId="0" fillId="11" borderId="12" xfId="0" applyFill="1" applyBorder="1" applyAlignment="1">
      <alignment vertical="center" wrapText="1"/>
    </xf>
    <xf numFmtId="0" fontId="0" fillId="11" borderId="7" xfId="0" applyFill="1" applyBorder="1" applyAlignment="1">
      <alignment vertical="center" wrapText="1"/>
    </xf>
    <xf numFmtId="0" fontId="0" fillId="11" borderId="15" xfId="0" applyFill="1" applyBorder="1" applyAlignment="1">
      <alignment vertical="center" wrapText="1"/>
    </xf>
    <xf numFmtId="0" fontId="18" fillId="21" borderId="11" xfId="0" applyFont="1" applyFill="1" applyBorder="1" applyAlignment="1">
      <alignment vertical="center" wrapText="1"/>
    </xf>
    <xf numFmtId="0" fontId="18" fillId="21" borderId="14" xfId="0" applyFont="1" applyFill="1" applyBorder="1" applyAlignment="1">
      <alignment vertical="center" wrapText="1"/>
    </xf>
    <xf numFmtId="0" fontId="18" fillId="21" borderId="5" xfId="0" applyFont="1" applyFill="1" applyBorder="1" applyAlignment="1">
      <alignment vertical="center" wrapText="1"/>
    </xf>
    <xf numFmtId="0" fontId="18" fillId="21" borderId="9" xfId="0" applyFont="1" applyFill="1" applyBorder="1" applyAlignment="1">
      <alignment vertical="center" wrapText="1"/>
    </xf>
    <xf numFmtId="0" fontId="0" fillId="14" borderId="5" xfId="0" applyFill="1" applyBorder="1" applyAlignment="1">
      <alignment horizontal="center" vertical="center" wrapText="1"/>
    </xf>
    <xf numFmtId="0" fontId="0" fillId="14" borderId="9" xfId="0" applyFill="1" applyBorder="1" applyAlignment="1">
      <alignment horizontal="center" vertical="center" wrapText="1"/>
    </xf>
    <xf numFmtId="0" fontId="18" fillId="21" borderId="0" xfId="0" applyFont="1" applyFill="1" applyAlignment="1">
      <alignment vertical="center" wrapText="1"/>
    </xf>
    <xf numFmtId="0" fontId="0" fillId="14" borderId="5" xfId="0" applyFill="1" applyBorder="1" applyAlignment="1">
      <alignment horizontal="center"/>
    </xf>
    <xf numFmtId="0" fontId="0" fillId="14" borderId="9" xfId="0" applyFill="1" applyBorder="1" applyAlignment="1">
      <alignment horizontal="center"/>
    </xf>
    <xf numFmtId="0" fontId="16" fillId="13" borderId="0" xfId="0" applyFont="1" applyFill="1" applyAlignment="1">
      <alignment vertical="justify" wrapText="1"/>
    </xf>
    <xf numFmtId="0" fontId="17" fillId="13" borderId="0" xfId="0" applyFont="1" applyFill="1" applyAlignment="1">
      <alignment vertical="justify" wrapText="1"/>
    </xf>
    <xf numFmtId="0" fontId="17" fillId="13" borderId="12" xfId="0" applyFont="1" applyFill="1" applyBorder="1" applyAlignment="1">
      <alignment vertical="center" wrapText="1"/>
    </xf>
    <xf numFmtId="0" fontId="17" fillId="13" borderId="7" xfId="0" applyFont="1" applyFill="1" applyBorder="1" applyAlignment="1">
      <alignment vertical="center" wrapText="1"/>
    </xf>
    <xf numFmtId="0" fontId="17" fillId="13" borderId="15" xfId="0" applyFont="1" applyFill="1" applyBorder="1" applyAlignment="1">
      <alignment vertical="center" wrapText="1"/>
    </xf>
    <xf numFmtId="0" fontId="17" fillId="13" borderId="1" xfId="0" applyFont="1" applyFill="1" applyBorder="1" applyAlignment="1">
      <alignment vertical="center" wrapText="1"/>
    </xf>
    <xf numFmtId="0" fontId="17" fillId="13" borderId="2" xfId="0" applyFont="1" applyFill="1" applyBorder="1" applyAlignment="1">
      <alignment vertical="center" wrapText="1"/>
    </xf>
    <xf numFmtId="0" fontId="17" fillId="13" borderId="3" xfId="0" applyFont="1" applyFill="1" applyBorder="1" applyAlignment="1">
      <alignment vertical="center" wrapText="1"/>
    </xf>
    <xf numFmtId="0" fontId="21" fillId="13" borderId="12" xfId="0" applyFont="1" applyFill="1" applyBorder="1" applyAlignment="1">
      <alignment vertical="center" wrapText="1"/>
    </xf>
    <xf numFmtId="0" fontId="0" fillId="9" borderId="5" xfId="0" applyFill="1" applyBorder="1" applyAlignment="1">
      <alignment vertical="center" wrapText="1"/>
    </xf>
    <xf numFmtId="0" fontId="0" fillId="9" borderId="6" xfId="0" applyFill="1" applyBorder="1" applyAlignment="1">
      <alignment vertical="center" wrapText="1"/>
    </xf>
    <xf numFmtId="0" fontId="0" fillId="9" borderId="9" xfId="0" applyFill="1" applyBorder="1" applyAlignment="1">
      <alignment vertical="center" wrapText="1"/>
    </xf>
    <xf numFmtId="0" fontId="0" fillId="9" borderId="15" xfId="0" applyFill="1" applyBorder="1" applyAlignment="1">
      <alignment vertical="center" wrapText="1"/>
    </xf>
    <xf numFmtId="0" fontId="0" fillId="9" borderId="3" xfId="0" applyFill="1" applyBorder="1" applyAlignment="1">
      <alignment vertical="center" wrapText="1"/>
    </xf>
    <xf numFmtId="0" fontId="0" fillId="15" borderId="12" xfId="0" applyFill="1" applyBorder="1" applyAlignment="1">
      <alignment vertical="justify" wrapText="1"/>
    </xf>
    <xf numFmtId="0" fontId="0" fillId="15" borderId="7" xfId="0" applyFill="1" applyBorder="1" applyAlignment="1">
      <alignment vertical="justify" wrapText="1"/>
    </xf>
    <xf numFmtId="0" fontId="0" fillId="15" borderId="15" xfId="0" applyFill="1" applyBorder="1" applyAlignment="1">
      <alignment vertical="justify" wrapText="1"/>
    </xf>
    <xf numFmtId="0" fontId="0" fillId="15" borderId="1" xfId="0" applyFill="1" applyBorder="1" applyAlignment="1">
      <alignment vertical="justify" wrapText="1"/>
    </xf>
    <xf numFmtId="0" fontId="0" fillId="15" borderId="2" xfId="0" applyFill="1" applyBorder="1" applyAlignment="1">
      <alignment vertical="justify" wrapText="1"/>
    </xf>
    <xf numFmtId="0" fontId="0" fillId="15" borderId="3" xfId="0" applyFill="1" applyBorder="1" applyAlignment="1">
      <alignment vertical="justify" wrapText="1"/>
    </xf>
    <xf numFmtId="0" fontId="0" fillId="4" borderId="12" xfId="0" applyFill="1" applyBorder="1" applyAlignment="1">
      <alignment vertical="center" wrapText="1"/>
    </xf>
    <xf numFmtId="0" fontId="0" fillId="4" borderId="7" xfId="0" applyFill="1" applyBorder="1" applyAlignment="1">
      <alignment vertical="center" wrapText="1"/>
    </xf>
    <xf numFmtId="0" fontId="0" fillId="4" borderId="15" xfId="0" applyFill="1" applyBorder="1" applyAlignment="1">
      <alignment vertical="center" wrapText="1"/>
    </xf>
    <xf numFmtId="0" fontId="0" fillId="4" borderId="1" xfId="0" applyFill="1" applyBorder="1" applyAlignment="1">
      <alignment vertical="center" wrapText="1"/>
    </xf>
    <xf numFmtId="0" fontId="0" fillId="4" borderId="2" xfId="0" applyFill="1" applyBorder="1" applyAlignment="1">
      <alignment vertical="center" wrapText="1"/>
    </xf>
    <xf numFmtId="0" fontId="0" fillId="4" borderId="3" xfId="0" applyFill="1" applyBorder="1" applyAlignment="1">
      <alignment vertical="center" wrapText="1"/>
    </xf>
    <xf numFmtId="0" fontId="0" fillId="3" borderId="12" xfId="0" applyFill="1" applyBorder="1" applyAlignment="1">
      <alignment horizontal="center" vertical="center"/>
    </xf>
    <xf numFmtId="0" fontId="0" fillId="3" borderId="15" xfId="0" applyFill="1" applyBorder="1" applyAlignment="1">
      <alignment horizontal="center" vertical="center"/>
    </xf>
    <xf numFmtId="0" fontId="0" fillId="3" borderId="1" xfId="0" applyFill="1" applyBorder="1" applyAlignment="1">
      <alignment horizontal="center" vertical="center"/>
    </xf>
    <xf numFmtId="0" fontId="0" fillId="3" borderId="3" xfId="0" applyFill="1" applyBorder="1" applyAlignment="1">
      <alignment horizontal="center" vertical="center"/>
    </xf>
    <xf numFmtId="0" fontId="0" fillId="9" borderId="14" xfId="0" applyFill="1" applyBorder="1" applyAlignment="1">
      <alignment vertical="center" wrapText="1"/>
    </xf>
    <xf numFmtId="0" fontId="0" fillId="15" borderId="12" xfId="0" applyFill="1" applyBorder="1" applyAlignment="1">
      <alignment vertical="center" wrapText="1"/>
    </xf>
    <xf numFmtId="0" fontId="0" fillId="15" borderId="7" xfId="0" applyFill="1" applyBorder="1" applyAlignment="1">
      <alignment vertical="center" wrapText="1"/>
    </xf>
    <xf numFmtId="0" fontId="0" fillId="15" borderId="15" xfId="0" applyFill="1" applyBorder="1" applyAlignment="1">
      <alignment vertical="center" wrapText="1"/>
    </xf>
    <xf numFmtId="0" fontId="0" fillId="15" borderId="1" xfId="0" applyFill="1" applyBorder="1" applyAlignment="1">
      <alignment vertical="center" wrapText="1"/>
    </xf>
    <xf numFmtId="0" fontId="0" fillId="15" borderId="2" xfId="0" applyFill="1" applyBorder="1" applyAlignment="1">
      <alignment vertical="center" wrapText="1"/>
    </xf>
    <xf numFmtId="0" fontId="0" fillId="15" borderId="3" xfId="0" applyFill="1" applyBorder="1" applyAlignment="1">
      <alignment vertical="center" wrapText="1"/>
    </xf>
    <xf numFmtId="0" fontId="0" fillId="9" borderId="5" xfId="0" applyFill="1" applyBorder="1" applyAlignment="1">
      <alignment horizontal="left" vertical="center" wrapText="1"/>
    </xf>
    <xf numFmtId="0" fontId="0" fillId="0" borderId="9" xfId="0" applyBorder="1" applyAlignment="1">
      <alignment horizontal="left" vertical="center" wrapText="1"/>
    </xf>
    <xf numFmtId="0" fontId="0" fillId="15" borderId="12" xfId="0" applyFill="1" applyBorder="1" applyAlignment="1">
      <alignment horizontal="left" vertical="center" wrapText="1"/>
    </xf>
    <xf numFmtId="0" fontId="0" fillId="0" borderId="7" xfId="0" applyBorder="1" applyAlignment="1">
      <alignment/>
    </xf>
    <xf numFmtId="0" fontId="0" fillId="0" borderId="15" xfId="0" applyBorder="1" applyAlignment="1">
      <alignment/>
    </xf>
    <xf numFmtId="0" fontId="0" fillId="0" borderId="11" xfId="0" applyBorder="1" applyAlignment="1">
      <alignment/>
    </xf>
    <xf numFmtId="0" fontId="0" fillId="0" borderId="0" xfId="0" applyAlignment="1">
      <alignment/>
    </xf>
    <xf numFmtId="0" fontId="0" fillId="0" borderId="14" xfId="0" applyBorder="1" applyAlignment="1">
      <alignment/>
    </xf>
    <xf numFmtId="0" fontId="0" fillId="4" borderId="11" xfId="0" applyFill="1" applyBorder="1" applyAlignment="1">
      <alignment vertical="center" wrapText="1"/>
    </xf>
    <xf numFmtId="0" fontId="0" fillId="4" borderId="0" xfId="0" applyFill="1" applyBorder="1" applyAlignment="1">
      <alignment vertical="center" wrapText="1"/>
    </xf>
    <xf numFmtId="0" fontId="0" fillId="4" borderId="14" xfId="0" applyFill="1" applyBorder="1" applyAlignment="1">
      <alignment vertical="center" wrapText="1"/>
    </xf>
    <xf numFmtId="0" fontId="0" fillId="15" borderId="7" xfId="0" applyFill="1" applyBorder="1" applyAlignment="1">
      <alignment horizontal="center" vertical="center" wrapText="1"/>
    </xf>
    <xf numFmtId="0" fontId="0" fillId="15" borderId="15" xfId="0" applyFill="1" applyBorder="1" applyAlignment="1">
      <alignment horizontal="center" vertical="center" wrapText="1"/>
    </xf>
    <xf numFmtId="0" fontId="0" fillId="15" borderId="2" xfId="0" applyFill="1" applyBorder="1" applyAlignment="1">
      <alignment horizontal="center" vertical="center" wrapText="1"/>
    </xf>
    <xf numFmtId="0" fontId="0" fillId="15" borderId="3" xfId="0" applyFill="1" applyBorder="1" applyAlignment="1">
      <alignment horizontal="center" vertical="center" wrapText="1"/>
    </xf>
    <xf numFmtId="0" fontId="1" fillId="0" borderId="0" xfId="0" applyFont="1" applyAlignment="1">
      <alignment horizontal="left" vertical="center" wrapText="1"/>
    </xf>
    <xf numFmtId="0" fontId="0" fillId="9" borderId="6" xfId="0" applyFill="1" applyBorder="1" applyAlignment="1">
      <alignment horizontal="left" vertical="center" wrapText="1"/>
    </xf>
    <xf numFmtId="0" fontId="0" fillId="9" borderId="9" xfId="0" applyFill="1" applyBorder="1" applyAlignment="1">
      <alignment horizontal="left" vertical="center" wrapText="1"/>
    </xf>
    <xf numFmtId="0" fontId="16" fillId="14" borderId="12" xfId="0" applyFont="1" applyFill="1" applyBorder="1" applyAlignment="1">
      <alignment horizontal="left" vertical="center" wrapText="1"/>
    </xf>
    <xf numFmtId="0" fontId="17" fillId="14" borderId="7" xfId="0" applyFont="1" applyFill="1" applyBorder="1" applyAlignment="1">
      <alignment horizontal="left" vertical="center" wrapText="1"/>
    </xf>
    <xf numFmtId="0" fontId="17" fillId="14" borderId="15" xfId="0" applyFont="1" applyFill="1" applyBorder="1" applyAlignment="1">
      <alignment horizontal="left" vertical="center" wrapText="1"/>
    </xf>
    <xf numFmtId="0" fontId="0" fillId="0" borderId="11" xfId="0" applyBorder="1" applyAlignment="1">
      <alignment horizontal="left" vertical="center" wrapText="1"/>
    </xf>
    <xf numFmtId="0" fontId="0" fillId="0" borderId="1" xfId="0"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32" fillId="0" borderId="0" xfId="0" applyFont="1" applyAlignment="1">
      <alignment/>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26</xdr:row>
      <xdr:rowOff>0</xdr:rowOff>
    </xdr:from>
    <xdr:to>
      <xdr:col>8</xdr:col>
      <xdr:colOff>0</xdr:colOff>
      <xdr:row>26</xdr:row>
      <xdr:rowOff>0</xdr:rowOff>
    </xdr:to>
    <xdr:sp>
      <xdr:nvSpPr>
        <xdr:cNvPr id="1" name="Rectangle 1"/>
        <xdr:cNvSpPr>
          <a:spLocks/>
        </xdr:cNvSpPr>
      </xdr:nvSpPr>
      <xdr:spPr>
        <a:xfrm>
          <a:off x="8172450" y="4686300"/>
          <a:ext cx="0" cy="0"/>
        </a:xfrm>
        <a:prstGeom prst="rect">
          <a:avLst/>
        </a:prstGeom>
        <a:solidFill>
          <a:srgbClr val="CCFFCC">
            <a:alpha val="15000"/>
          </a:srgbClr>
        </a:solidFill>
        <a:ln w="50800" cmpd="dbl">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57150</xdr:rowOff>
    </xdr:from>
    <xdr:to>
      <xdr:col>8</xdr:col>
      <xdr:colOff>0</xdr:colOff>
      <xdr:row>26</xdr:row>
      <xdr:rowOff>0</xdr:rowOff>
    </xdr:to>
    <xdr:sp>
      <xdr:nvSpPr>
        <xdr:cNvPr id="2" name="Rectangle 2"/>
        <xdr:cNvSpPr>
          <a:spLocks/>
        </xdr:cNvSpPr>
      </xdr:nvSpPr>
      <xdr:spPr>
        <a:xfrm>
          <a:off x="8172450" y="590550"/>
          <a:ext cx="0" cy="4095750"/>
        </a:xfrm>
        <a:prstGeom prst="rect">
          <a:avLst/>
        </a:prstGeom>
        <a:solidFill>
          <a:srgbClr val="008000">
            <a:alpha val="5000"/>
          </a:srgbClr>
        </a:solidFill>
        <a:ln w="50800" cmpd="dbl">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26</xdr:row>
      <xdr:rowOff>0</xdr:rowOff>
    </xdr:from>
    <xdr:to>
      <xdr:col>8</xdr:col>
      <xdr:colOff>0</xdr:colOff>
      <xdr:row>26</xdr:row>
      <xdr:rowOff>0</xdr:rowOff>
    </xdr:to>
    <xdr:sp>
      <xdr:nvSpPr>
        <xdr:cNvPr id="3" name="Rectangle 3"/>
        <xdr:cNvSpPr>
          <a:spLocks/>
        </xdr:cNvSpPr>
      </xdr:nvSpPr>
      <xdr:spPr>
        <a:xfrm>
          <a:off x="8172450" y="4686300"/>
          <a:ext cx="0" cy="0"/>
        </a:xfrm>
        <a:prstGeom prst="rect">
          <a:avLst/>
        </a:prstGeom>
        <a:solidFill>
          <a:srgbClr val="008000">
            <a:alpha val="5000"/>
          </a:srgbClr>
        </a:solidFill>
        <a:ln w="50800" cmpd="dbl">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26</xdr:row>
      <xdr:rowOff>0</xdr:rowOff>
    </xdr:from>
    <xdr:to>
      <xdr:col>8</xdr:col>
      <xdr:colOff>0</xdr:colOff>
      <xdr:row>26</xdr:row>
      <xdr:rowOff>0</xdr:rowOff>
    </xdr:to>
    <xdr:sp>
      <xdr:nvSpPr>
        <xdr:cNvPr id="4" name="Rectangle 21"/>
        <xdr:cNvSpPr>
          <a:spLocks/>
        </xdr:cNvSpPr>
      </xdr:nvSpPr>
      <xdr:spPr>
        <a:xfrm>
          <a:off x="8172450" y="4686300"/>
          <a:ext cx="0" cy="0"/>
        </a:xfrm>
        <a:prstGeom prst="rect">
          <a:avLst/>
        </a:prstGeom>
        <a:solidFill>
          <a:srgbClr val="CCFFCC">
            <a:alpha val="16000"/>
          </a:srgbClr>
        </a:solidFill>
        <a:ln w="50800" cmpd="dbl">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26</xdr:row>
      <xdr:rowOff>0</xdr:rowOff>
    </xdr:from>
    <xdr:to>
      <xdr:col>8</xdr:col>
      <xdr:colOff>0</xdr:colOff>
      <xdr:row>26</xdr:row>
      <xdr:rowOff>0</xdr:rowOff>
    </xdr:to>
    <xdr:sp>
      <xdr:nvSpPr>
        <xdr:cNvPr id="5" name="Rectangle 23"/>
        <xdr:cNvSpPr>
          <a:spLocks/>
        </xdr:cNvSpPr>
      </xdr:nvSpPr>
      <xdr:spPr>
        <a:xfrm>
          <a:off x="8172450" y="468630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26</xdr:row>
      <xdr:rowOff>0</xdr:rowOff>
    </xdr:from>
    <xdr:to>
      <xdr:col>8</xdr:col>
      <xdr:colOff>0</xdr:colOff>
      <xdr:row>26</xdr:row>
      <xdr:rowOff>0</xdr:rowOff>
    </xdr:to>
    <xdr:sp>
      <xdr:nvSpPr>
        <xdr:cNvPr id="6" name="Rectangle 24"/>
        <xdr:cNvSpPr>
          <a:spLocks/>
        </xdr:cNvSpPr>
      </xdr:nvSpPr>
      <xdr:spPr>
        <a:xfrm>
          <a:off x="8172450" y="468630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26</xdr:row>
      <xdr:rowOff>0</xdr:rowOff>
    </xdr:from>
    <xdr:to>
      <xdr:col>8</xdr:col>
      <xdr:colOff>0</xdr:colOff>
      <xdr:row>26</xdr:row>
      <xdr:rowOff>0</xdr:rowOff>
    </xdr:to>
    <xdr:sp>
      <xdr:nvSpPr>
        <xdr:cNvPr id="7" name="Rectangle 26"/>
        <xdr:cNvSpPr>
          <a:spLocks/>
        </xdr:cNvSpPr>
      </xdr:nvSpPr>
      <xdr:spPr>
        <a:xfrm>
          <a:off x="8172450" y="4686300"/>
          <a:ext cx="0" cy="0"/>
        </a:xfrm>
        <a:prstGeom prst="rect">
          <a:avLst/>
        </a:prstGeom>
        <a:solidFill>
          <a:srgbClr val="CCFFCC">
            <a:alpha val="17000"/>
          </a:srgbClr>
        </a:solidFill>
        <a:ln w="50800" cmpd="dbl">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26</xdr:row>
      <xdr:rowOff>0</xdr:rowOff>
    </xdr:from>
    <xdr:to>
      <xdr:col>8</xdr:col>
      <xdr:colOff>0</xdr:colOff>
      <xdr:row>26</xdr:row>
      <xdr:rowOff>0</xdr:rowOff>
    </xdr:to>
    <xdr:sp>
      <xdr:nvSpPr>
        <xdr:cNvPr id="8" name="Rectangle 27"/>
        <xdr:cNvSpPr>
          <a:spLocks/>
        </xdr:cNvSpPr>
      </xdr:nvSpPr>
      <xdr:spPr>
        <a:xfrm>
          <a:off x="8172450" y="468630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26</xdr:row>
      <xdr:rowOff>0</xdr:rowOff>
    </xdr:from>
    <xdr:to>
      <xdr:col>8</xdr:col>
      <xdr:colOff>0</xdr:colOff>
      <xdr:row>26</xdr:row>
      <xdr:rowOff>0</xdr:rowOff>
    </xdr:to>
    <xdr:sp>
      <xdr:nvSpPr>
        <xdr:cNvPr id="9" name="Rectangle 28"/>
        <xdr:cNvSpPr>
          <a:spLocks/>
        </xdr:cNvSpPr>
      </xdr:nvSpPr>
      <xdr:spPr>
        <a:xfrm>
          <a:off x="8172450" y="468630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26</xdr:row>
      <xdr:rowOff>0</xdr:rowOff>
    </xdr:from>
    <xdr:to>
      <xdr:col>8</xdr:col>
      <xdr:colOff>0</xdr:colOff>
      <xdr:row>26</xdr:row>
      <xdr:rowOff>0</xdr:rowOff>
    </xdr:to>
    <xdr:sp>
      <xdr:nvSpPr>
        <xdr:cNvPr id="10" name="Rectangle 29"/>
        <xdr:cNvSpPr>
          <a:spLocks/>
        </xdr:cNvSpPr>
      </xdr:nvSpPr>
      <xdr:spPr>
        <a:xfrm>
          <a:off x="8172450" y="4686300"/>
          <a:ext cx="0" cy="0"/>
        </a:xfrm>
        <a:prstGeom prst="rect">
          <a:avLst/>
        </a:prstGeom>
        <a:solidFill>
          <a:srgbClr val="CCFFCC">
            <a:alpha val="15000"/>
          </a:srgbClr>
        </a:solidFill>
        <a:ln w="50800" cmpd="dbl">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26</xdr:row>
      <xdr:rowOff>0</xdr:rowOff>
    </xdr:from>
    <xdr:to>
      <xdr:col>8</xdr:col>
      <xdr:colOff>0</xdr:colOff>
      <xdr:row>26</xdr:row>
      <xdr:rowOff>0</xdr:rowOff>
    </xdr:to>
    <xdr:sp>
      <xdr:nvSpPr>
        <xdr:cNvPr id="11" name="Rectangle 50"/>
        <xdr:cNvSpPr>
          <a:spLocks/>
        </xdr:cNvSpPr>
      </xdr:nvSpPr>
      <xdr:spPr>
        <a:xfrm>
          <a:off x="8172450" y="468630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26</xdr:row>
      <xdr:rowOff>0</xdr:rowOff>
    </xdr:from>
    <xdr:to>
      <xdr:col>8</xdr:col>
      <xdr:colOff>0</xdr:colOff>
      <xdr:row>26</xdr:row>
      <xdr:rowOff>0</xdr:rowOff>
    </xdr:to>
    <xdr:sp>
      <xdr:nvSpPr>
        <xdr:cNvPr id="12" name="Line 51"/>
        <xdr:cNvSpPr>
          <a:spLocks/>
        </xdr:cNvSpPr>
      </xdr:nvSpPr>
      <xdr:spPr>
        <a:xfrm>
          <a:off x="8172450" y="4686300"/>
          <a:ext cx="0" cy="0"/>
        </a:xfrm>
        <a:prstGeom prst="line">
          <a:avLst/>
        </a:prstGeom>
        <a:noFill/>
        <a:ln w="76200" cmpd="tri">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20</xdr:row>
      <xdr:rowOff>142875</xdr:rowOff>
    </xdr:from>
    <xdr:to>
      <xdr:col>8</xdr:col>
      <xdr:colOff>0</xdr:colOff>
      <xdr:row>20</xdr:row>
      <xdr:rowOff>142875</xdr:rowOff>
    </xdr:to>
    <xdr:sp>
      <xdr:nvSpPr>
        <xdr:cNvPr id="13" name="Line 52"/>
        <xdr:cNvSpPr>
          <a:spLocks/>
        </xdr:cNvSpPr>
      </xdr:nvSpPr>
      <xdr:spPr>
        <a:xfrm>
          <a:off x="8172450" y="3857625"/>
          <a:ext cx="0" cy="0"/>
        </a:xfrm>
        <a:prstGeom prst="line">
          <a:avLst/>
        </a:prstGeom>
        <a:noFill/>
        <a:ln w="76200" cmpd="tri">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26</xdr:row>
      <xdr:rowOff>0</xdr:rowOff>
    </xdr:from>
    <xdr:to>
      <xdr:col>8</xdr:col>
      <xdr:colOff>0</xdr:colOff>
      <xdr:row>26</xdr:row>
      <xdr:rowOff>0</xdr:rowOff>
    </xdr:to>
    <xdr:sp>
      <xdr:nvSpPr>
        <xdr:cNvPr id="14" name="Line 57"/>
        <xdr:cNvSpPr>
          <a:spLocks/>
        </xdr:cNvSpPr>
      </xdr:nvSpPr>
      <xdr:spPr>
        <a:xfrm>
          <a:off x="8172450" y="4686300"/>
          <a:ext cx="0" cy="0"/>
        </a:xfrm>
        <a:prstGeom prst="line">
          <a:avLst/>
        </a:prstGeom>
        <a:noFill/>
        <a:ln w="76200" cmpd="tri">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26</xdr:row>
      <xdr:rowOff>0</xdr:rowOff>
    </xdr:from>
    <xdr:to>
      <xdr:col>8</xdr:col>
      <xdr:colOff>0</xdr:colOff>
      <xdr:row>26</xdr:row>
      <xdr:rowOff>0</xdr:rowOff>
    </xdr:to>
    <xdr:sp>
      <xdr:nvSpPr>
        <xdr:cNvPr id="15" name="AutoShape 60"/>
        <xdr:cNvSpPr>
          <a:spLocks/>
        </xdr:cNvSpPr>
      </xdr:nvSpPr>
      <xdr:spPr>
        <a:xfrm>
          <a:off x="8172450" y="4686300"/>
          <a:ext cx="0" cy="0"/>
        </a:xfrm>
        <a:custGeom>
          <a:pathLst>
            <a:path h="53" w="413">
              <a:moveTo>
                <a:pt x="0" y="0"/>
              </a:moveTo>
              <a:lnTo>
                <a:pt x="160" y="40"/>
              </a:lnTo>
              <a:lnTo>
                <a:pt x="413" y="53"/>
              </a:lnTo>
            </a:path>
          </a:pathLst>
        </a:custGeom>
        <a:noFill/>
        <a:ln w="76200" cmpd="tri">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26</xdr:row>
      <xdr:rowOff>0</xdr:rowOff>
    </xdr:from>
    <xdr:to>
      <xdr:col>8</xdr:col>
      <xdr:colOff>0</xdr:colOff>
      <xdr:row>26</xdr:row>
      <xdr:rowOff>0</xdr:rowOff>
    </xdr:to>
    <xdr:sp>
      <xdr:nvSpPr>
        <xdr:cNvPr id="16" name="AutoShape 61"/>
        <xdr:cNvSpPr>
          <a:spLocks/>
        </xdr:cNvSpPr>
      </xdr:nvSpPr>
      <xdr:spPr>
        <a:xfrm>
          <a:off x="8172450" y="4686300"/>
          <a:ext cx="0" cy="0"/>
        </a:xfrm>
        <a:custGeom>
          <a:pathLst>
            <a:path h="36" w="385">
              <a:moveTo>
                <a:pt x="0" y="36"/>
              </a:moveTo>
              <a:lnTo>
                <a:pt x="156" y="9"/>
              </a:lnTo>
              <a:lnTo>
                <a:pt x="385" y="0"/>
              </a:lnTo>
            </a:path>
          </a:pathLst>
        </a:custGeom>
        <a:noFill/>
        <a:ln w="76200" cmpd="tri">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26</xdr:row>
      <xdr:rowOff>0</xdr:rowOff>
    </xdr:from>
    <xdr:to>
      <xdr:col>8</xdr:col>
      <xdr:colOff>0</xdr:colOff>
      <xdr:row>26</xdr:row>
      <xdr:rowOff>0</xdr:rowOff>
    </xdr:to>
    <xdr:sp>
      <xdr:nvSpPr>
        <xdr:cNvPr id="17" name="Line 62"/>
        <xdr:cNvSpPr>
          <a:spLocks/>
        </xdr:cNvSpPr>
      </xdr:nvSpPr>
      <xdr:spPr>
        <a:xfrm>
          <a:off x="8172450" y="4686300"/>
          <a:ext cx="0" cy="0"/>
        </a:xfrm>
        <a:prstGeom prst="line">
          <a:avLst/>
        </a:prstGeom>
        <a:noFill/>
        <a:ln w="76200" cmpd="tri">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26</xdr:row>
      <xdr:rowOff>0</xdr:rowOff>
    </xdr:from>
    <xdr:to>
      <xdr:col>8</xdr:col>
      <xdr:colOff>0</xdr:colOff>
      <xdr:row>26</xdr:row>
      <xdr:rowOff>0</xdr:rowOff>
    </xdr:to>
    <xdr:sp>
      <xdr:nvSpPr>
        <xdr:cNvPr id="18" name="Rectangle 64"/>
        <xdr:cNvSpPr>
          <a:spLocks/>
        </xdr:cNvSpPr>
      </xdr:nvSpPr>
      <xdr:spPr>
        <a:xfrm>
          <a:off x="8172450" y="468630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26</xdr:row>
      <xdr:rowOff>0</xdr:rowOff>
    </xdr:from>
    <xdr:to>
      <xdr:col>8</xdr:col>
      <xdr:colOff>0</xdr:colOff>
      <xdr:row>26</xdr:row>
      <xdr:rowOff>0</xdr:rowOff>
    </xdr:to>
    <xdr:sp>
      <xdr:nvSpPr>
        <xdr:cNvPr id="19" name="Rectangle 65"/>
        <xdr:cNvSpPr>
          <a:spLocks/>
        </xdr:cNvSpPr>
      </xdr:nvSpPr>
      <xdr:spPr>
        <a:xfrm>
          <a:off x="8172450" y="4686300"/>
          <a:ext cx="0" cy="0"/>
        </a:xfrm>
        <a:prstGeom prst="rect">
          <a:avLst/>
        </a:prstGeom>
        <a:solidFill>
          <a:srgbClr val="CCFFCC">
            <a:alpha val="15000"/>
          </a:srgbClr>
        </a:solidFill>
        <a:ln w="50800" cmpd="dbl">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26</xdr:row>
      <xdr:rowOff>0</xdr:rowOff>
    </xdr:from>
    <xdr:to>
      <xdr:col>8</xdr:col>
      <xdr:colOff>0</xdr:colOff>
      <xdr:row>26</xdr:row>
      <xdr:rowOff>0</xdr:rowOff>
    </xdr:to>
    <xdr:sp>
      <xdr:nvSpPr>
        <xdr:cNvPr id="20" name="Rectangle 66"/>
        <xdr:cNvSpPr>
          <a:spLocks/>
        </xdr:cNvSpPr>
      </xdr:nvSpPr>
      <xdr:spPr>
        <a:xfrm>
          <a:off x="8172450" y="4686300"/>
          <a:ext cx="0" cy="0"/>
        </a:xfrm>
        <a:prstGeom prst="rect">
          <a:avLst/>
        </a:prstGeom>
        <a:solidFill>
          <a:srgbClr val="CCFFCC">
            <a:alpha val="15000"/>
          </a:srgbClr>
        </a:solidFill>
        <a:ln w="50800" cmpd="dbl">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26</xdr:row>
      <xdr:rowOff>0</xdr:rowOff>
    </xdr:from>
    <xdr:to>
      <xdr:col>8</xdr:col>
      <xdr:colOff>0</xdr:colOff>
      <xdr:row>26</xdr:row>
      <xdr:rowOff>0</xdr:rowOff>
    </xdr:to>
    <xdr:sp>
      <xdr:nvSpPr>
        <xdr:cNvPr id="21" name="Rectangle 67"/>
        <xdr:cNvSpPr>
          <a:spLocks/>
        </xdr:cNvSpPr>
      </xdr:nvSpPr>
      <xdr:spPr>
        <a:xfrm>
          <a:off x="8172450" y="468630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26</xdr:row>
      <xdr:rowOff>0</xdr:rowOff>
    </xdr:from>
    <xdr:to>
      <xdr:col>8</xdr:col>
      <xdr:colOff>0</xdr:colOff>
      <xdr:row>26</xdr:row>
      <xdr:rowOff>0</xdr:rowOff>
    </xdr:to>
    <xdr:sp>
      <xdr:nvSpPr>
        <xdr:cNvPr id="22" name="Rectangle 68"/>
        <xdr:cNvSpPr>
          <a:spLocks/>
        </xdr:cNvSpPr>
      </xdr:nvSpPr>
      <xdr:spPr>
        <a:xfrm>
          <a:off x="8172450" y="468630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26</xdr:row>
      <xdr:rowOff>0</xdr:rowOff>
    </xdr:from>
    <xdr:to>
      <xdr:col>8</xdr:col>
      <xdr:colOff>0</xdr:colOff>
      <xdr:row>26</xdr:row>
      <xdr:rowOff>0</xdr:rowOff>
    </xdr:to>
    <xdr:sp>
      <xdr:nvSpPr>
        <xdr:cNvPr id="23" name="Rectangle 69"/>
        <xdr:cNvSpPr>
          <a:spLocks/>
        </xdr:cNvSpPr>
      </xdr:nvSpPr>
      <xdr:spPr>
        <a:xfrm>
          <a:off x="8172450" y="4686300"/>
          <a:ext cx="0" cy="0"/>
        </a:xfrm>
        <a:prstGeom prst="rect">
          <a:avLst/>
        </a:prstGeom>
        <a:solidFill>
          <a:srgbClr val="CCFFCC">
            <a:alpha val="15000"/>
          </a:srgbClr>
        </a:solidFill>
        <a:ln w="50800" cmpd="dbl">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26</xdr:row>
      <xdr:rowOff>0</xdr:rowOff>
    </xdr:from>
    <xdr:to>
      <xdr:col>8</xdr:col>
      <xdr:colOff>0</xdr:colOff>
      <xdr:row>26</xdr:row>
      <xdr:rowOff>0</xdr:rowOff>
    </xdr:to>
    <xdr:sp>
      <xdr:nvSpPr>
        <xdr:cNvPr id="24" name="Rectangle 70"/>
        <xdr:cNvSpPr>
          <a:spLocks/>
        </xdr:cNvSpPr>
      </xdr:nvSpPr>
      <xdr:spPr>
        <a:xfrm>
          <a:off x="8172450" y="4686300"/>
          <a:ext cx="0" cy="0"/>
        </a:xfrm>
        <a:prstGeom prst="rect">
          <a:avLst/>
        </a:prstGeom>
        <a:solidFill>
          <a:srgbClr val="CCFFCC">
            <a:alpha val="15000"/>
          </a:srgbClr>
        </a:solidFill>
        <a:ln w="50800" cmpd="dbl">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26</xdr:row>
      <xdr:rowOff>0</xdr:rowOff>
    </xdr:from>
    <xdr:to>
      <xdr:col>8</xdr:col>
      <xdr:colOff>0</xdr:colOff>
      <xdr:row>26</xdr:row>
      <xdr:rowOff>0</xdr:rowOff>
    </xdr:to>
    <xdr:sp>
      <xdr:nvSpPr>
        <xdr:cNvPr id="25" name="Rectangle 71"/>
        <xdr:cNvSpPr>
          <a:spLocks/>
        </xdr:cNvSpPr>
      </xdr:nvSpPr>
      <xdr:spPr>
        <a:xfrm>
          <a:off x="8172450" y="468630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26</xdr:row>
      <xdr:rowOff>0</xdr:rowOff>
    </xdr:from>
    <xdr:to>
      <xdr:col>8</xdr:col>
      <xdr:colOff>0</xdr:colOff>
      <xdr:row>26</xdr:row>
      <xdr:rowOff>0</xdr:rowOff>
    </xdr:to>
    <xdr:sp>
      <xdr:nvSpPr>
        <xdr:cNvPr id="26" name="Line 74"/>
        <xdr:cNvSpPr>
          <a:spLocks/>
        </xdr:cNvSpPr>
      </xdr:nvSpPr>
      <xdr:spPr>
        <a:xfrm>
          <a:off x="8172450" y="4686300"/>
          <a:ext cx="0" cy="0"/>
        </a:xfrm>
        <a:prstGeom prst="line">
          <a:avLst/>
        </a:prstGeom>
        <a:noFill/>
        <a:ln w="76200" cmpd="tri">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26</xdr:row>
      <xdr:rowOff>0</xdr:rowOff>
    </xdr:from>
    <xdr:to>
      <xdr:col>8</xdr:col>
      <xdr:colOff>0</xdr:colOff>
      <xdr:row>26</xdr:row>
      <xdr:rowOff>0</xdr:rowOff>
    </xdr:to>
    <xdr:sp>
      <xdr:nvSpPr>
        <xdr:cNvPr id="27" name="Line 75"/>
        <xdr:cNvSpPr>
          <a:spLocks/>
        </xdr:cNvSpPr>
      </xdr:nvSpPr>
      <xdr:spPr>
        <a:xfrm>
          <a:off x="8172450" y="4686300"/>
          <a:ext cx="0" cy="0"/>
        </a:xfrm>
        <a:prstGeom prst="line">
          <a:avLst/>
        </a:prstGeom>
        <a:noFill/>
        <a:ln w="76200" cmpd="tri">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26</xdr:row>
      <xdr:rowOff>0</xdr:rowOff>
    </xdr:from>
    <xdr:to>
      <xdr:col>8</xdr:col>
      <xdr:colOff>0</xdr:colOff>
      <xdr:row>26</xdr:row>
      <xdr:rowOff>0</xdr:rowOff>
    </xdr:to>
    <xdr:sp>
      <xdr:nvSpPr>
        <xdr:cNvPr id="28" name="Line 76"/>
        <xdr:cNvSpPr>
          <a:spLocks/>
        </xdr:cNvSpPr>
      </xdr:nvSpPr>
      <xdr:spPr>
        <a:xfrm>
          <a:off x="8172450" y="4686300"/>
          <a:ext cx="0" cy="0"/>
        </a:xfrm>
        <a:prstGeom prst="line">
          <a:avLst/>
        </a:prstGeom>
        <a:noFill/>
        <a:ln w="76200" cmpd="tri">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26</xdr:row>
      <xdr:rowOff>0</xdr:rowOff>
    </xdr:from>
    <xdr:to>
      <xdr:col>8</xdr:col>
      <xdr:colOff>0</xdr:colOff>
      <xdr:row>26</xdr:row>
      <xdr:rowOff>0</xdr:rowOff>
    </xdr:to>
    <xdr:sp>
      <xdr:nvSpPr>
        <xdr:cNvPr id="29" name="Line 77"/>
        <xdr:cNvSpPr>
          <a:spLocks/>
        </xdr:cNvSpPr>
      </xdr:nvSpPr>
      <xdr:spPr>
        <a:xfrm>
          <a:off x="8172450" y="4686300"/>
          <a:ext cx="0" cy="0"/>
        </a:xfrm>
        <a:prstGeom prst="line">
          <a:avLst/>
        </a:prstGeom>
        <a:noFill/>
        <a:ln w="76200" cmpd="tri">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26</xdr:row>
      <xdr:rowOff>0</xdr:rowOff>
    </xdr:from>
    <xdr:to>
      <xdr:col>8</xdr:col>
      <xdr:colOff>0</xdr:colOff>
      <xdr:row>26</xdr:row>
      <xdr:rowOff>0</xdr:rowOff>
    </xdr:to>
    <xdr:sp>
      <xdr:nvSpPr>
        <xdr:cNvPr id="30" name="Line 78"/>
        <xdr:cNvSpPr>
          <a:spLocks/>
        </xdr:cNvSpPr>
      </xdr:nvSpPr>
      <xdr:spPr>
        <a:xfrm>
          <a:off x="8172450" y="4686300"/>
          <a:ext cx="0" cy="0"/>
        </a:xfrm>
        <a:prstGeom prst="line">
          <a:avLst/>
        </a:prstGeom>
        <a:noFill/>
        <a:ln w="76200" cmpd="tri">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26</xdr:row>
      <xdr:rowOff>0</xdr:rowOff>
    </xdr:from>
    <xdr:to>
      <xdr:col>8</xdr:col>
      <xdr:colOff>0</xdr:colOff>
      <xdr:row>26</xdr:row>
      <xdr:rowOff>0</xdr:rowOff>
    </xdr:to>
    <xdr:sp>
      <xdr:nvSpPr>
        <xdr:cNvPr id="31" name="Rectangle 79"/>
        <xdr:cNvSpPr>
          <a:spLocks/>
        </xdr:cNvSpPr>
      </xdr:nvSpPr>
      <xdr:spPr>
        <a:xfrm>
          <a:off x="8172450" y="4686300"/>
          <a:ext cx="0" cy="0"/>
        </a:xfrm>
        <a:prstGeom prst="rect">
          <a:avLst/>
        </a:prstGeom>
        <a:solidFill>
          <a:srgbClr val="CCFFCC">
            <a:alpha val="15000"/>
          </a:srgbClr>
        </a:solidFill>
        <a:ln w="50800" cmpd="dbl">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26</xdr:row>
      <xdr:rowOff>0</xdr:rowOff>
    </xdr:from>
    <xdr:to>
      <xdr:col>8</xdr:col>
      <xdr:colOff>0</xdr:colOff>
      <xdr:row>26</xdr:row>
      <xdr:rowOff>0</xdr:rowOff>
    </xdr:to>
    <xdr:sp>
      <xdr:nvSpPr>
        <xdr:cNvPr id="32" name="Rectangle 80"/>
        <xdr:cNvSpPr>
          <a:spLocks/>
        </xdr:cNvSpPr>
      </xdr:nvSpPr>
      <xdr:spPr>
        <a:xfrm>
          <a:off x="8172450" y="468630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31</xdr:row>
      <xdr:rowOff>66675</xdr:rowOff>
    </xdr:from>
    <xdr:to>
      <xdr:col>5</xdr:col>
      <xdr:colOff>590550</xdr:colOff>
      <xdr:row>48</xdr:row>
      <xdr:rowOff>47625</xdr:rowOff>
    </xdr:to>
    <xdr:pic>
      <xdr:nvPicPr>
        <xdr:cNvPr id="1" name="Picture 2"/>
        <xdr:cNvPicPr preferRelativeResize="1">
          <a:picLocks noChangeAspect="1"/>
        </xdr:cNvPicPr>
      </xdr:nvPicPr>
      <xdr:blipFill>
        <a:blip r:embed="rId1"/>
        <a:stretch>
          <a:fillRect/>
        </a:stretch>
      </xdr:blipFill>
      <xdr:spPr>
        <a:xfrm>
          <a:off x="28575" y="5353050"/>
          <a:ext cx="4371975" cy="2733675"/>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Line 30"/>
        <xdr:cNvSpPr>
          <a:spLocks/>
        </xdr:cNvSpPr>
      </xdr:nvSpPr>
      <xdr:spPr>
        <a:xfrm flipV="1">
          <a:off x="0" y="0"/>
          <a:ext cx="0" cy="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2" name="Line 31"/>
        <xdr:cNvSpPr>
          <a:spLocks/>
        </xdr:cNvSpPr>
      </xdr:nvSpPr>
      <xdr:spPr>
        <a:xfrm>
          <a:off x="0" y="0"/>
          <a:ext cx="0" cy="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3" name="Line 32"/>
        <xdr:cNvSpPr>
          <a:spLocks/>
        </xdr:cNvSpPr>
      </xdr:nvSpPr>
      <xdr:spPr>
        <a:xfrm flipV="1">
          <a:off x="0" y="0"/>
          <a:ext cx="0" cy="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4" name="Line 33"/>
        <xdr:cNvSpPr>
          <a:spLocks/>
        </xdr:cNvSpPr>
      </xdr:nvSpPr>
      <xdr:spPr>
        <a:xfrm>
          <a:off x="0" y="0"/>
          <a:ext cx="0" cy="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5" name="Line 34"/>
        <xdr:cNvSpPr>
          <a:spLocks/>
        </xdr:cNvSpPr>
      </xdr:nvSpPr>
      <xdr:spPr>
        <a:xfrm flipV="1">
          <a:off x="0" y="0"/>
          <a:ext cx="0" cy="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6" name="Line 35"/>
        <xdr:cNvSpPr>
          <a:spLocks/>
        </xdr:cNvSpPr>
      </xdr:nvSpPr>
      <xdr:spPr>
        <a:xfrm>
          <a:off x="0" y="0"/>
          <a:ext cx="0" cy="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7" name="Line 36"/>
        <xdr:cNvSpPr>
          <a:spLocks/>
        </xdr:cNvSpPr>
      </xdr:nvSpPr>
      <xdr:spPr>
        <a:xfrm>
          <a:off x="0" y="0"/>
          <a:ext cx="0" cy="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8" name="Line 37"/>
        <xdr:cNvSpPr>
          <a:spLocks/>
        </xdr:cNvSpPr>
      </xdr:nvSpPr>
      <xdr:spPr>
        <a:xfrm>
          <a:off x="0" y="0"/>
          <a:ext cx="0" cy="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 name="Rectangle 39"/>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10" name="Line 40"/>
        <xdr:cNvSpPr>
          <a:spLocks/>
        </xdr:cNvSpPr>
      </xdr:nvSpPr>
      <xdr:spPr>
        <a:xfrm flipV="1">
          <a:off x="0" y="0"/>
          <a:ext cx="0" cy="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11" name="Line 41"/>
        <xdr:cNvSpPr>
          <a:spLocks/>
        </xdr:cNvSpPr>
      </xdr:nvSpPr>
      <xdr:spPr>
        <a:xfrm>
          <a:off x="0" y="0"/>
          <a:ext cx="0" cy="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12" name="Line 42"/>
        <xdr:cNvSpPr>
          <a:spLocks/>
        </xdr:cNvSpPr>
      </xdr:nvSpPr>
      <xdr:spPr>
        <a:xfrm>
          <a:off x="0" y="0"/>
          <a:ext cx="0" cy="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13" name="Line 43"/>
        <xdr:cNvSpPr>
          <a:spLocks/>
        </xdr:cNvSpPr>
      </xdr:nvSpPr>
      <xdr:spPr>
        <a:xfrm>
          <a:off x="0" y="0"/>
          <a:ext cx="0" cy="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14" name="Rectangle 44"/>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15" name="Rectangle 45"/>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16" name="Rectangle 46"/>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17" name="Rectangle 52"/>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11</xdr:col>
      <xdr:colOff>0</xdr:colOff>
      <xdr:row>0</xdr:row>
      <xdr:rowOff>0</xdr:rowOff>
    </xdr:to>
    <xdr:sp>
      <xdr:nvSpPr>
        <xdr:cNvPr id="18" name="Rectangle 53"/>
        <xdr:cNvSpPr>
          <a:spLocks/>
        </xdr:cNvSpPr>
      </xdr:nvSpPr>
      <xdr:spPr>
        <a:xfrm>
          <a:off x="0" y="0"/>
          <a:ext cx="9001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11</xdr:col>
      <xdr:colOff>0</xdr:colOff>
      <xdr:row>0</xdr:row>
      <xdr:rowOff>0</xdr:rowOff>
    </xdr:to>
    <xdr:sp>
      <xdr:nvSpPr>
        <xdr:cNvPr id="19" name="Rectangle 71"/>
        <xdr:cNvSpPr>
          <a:spLocks/>
        </xdr:cNvSpPr>
      </xdr:nvSpPr>
      <xdr:spPr>
        <a:xfrm>
          <a:off x="0" y="0"/>
          <a:ext cx="9001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552450</xdr:colOff>
      <xdr:row>121</xdr:row>
      <xdr:rowOff>66675</xdr:rowOff>
    </xdr:from>
    <xdr:to>
      <xdr:col>28</xdr:col>
      <xdr:colOff>85725</xdr:colOff>
      <xdr:row>128</xdr:row>
      <xdr:rowOff>9525</xdr:rowOff>
    </xdr:to>
    <xdr:sp>
      <xdr:nvSpPr>
        <xdr:cNvPr id="1" name="Rectangle 29"/>
        <xdr:cNvSpPr>
          <a:spLocks/>
        </xdr:cNvSpPr>
      </xdr:nvSpPr>
      <xdr:spPr>
        <a:xfrm>
          <a:off x="11982450" y="22679025"/>
          <a:ext cx="8772525" cy="1114425"/>
        </a:xfrm>
        <a:prstGeom prst="rect">
          <a:avLst/>
        </a:prstGeom>
        <a:solidFill>
          <a:srgbClr val="CCFFCC">
            <a:alpha val="15000"/>
          </a:srgbClr>
        </a:solidFill>
        <a:ln w="50800" cmpd="dbl">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590550</xdr:colOff>
      <xdr:row>5</xdr:row>
      <xdr:rowOff>57150</xdr:rowOff>
    </xdr:from>
    <xdr:to>
      <xdr:col>31</xdr:col>
      <xdr:colOff>9525</xdr:colOff>
      <xdr:row>21</xdr:row>
      <xdr:rowOff>19050</xdr:rowOff>
    </xdr:to>
    <xdr:sp>
      <xdr:nvSpPr>
        <xdr:cNvPr id="2" name="Rectangle 1"/>
        <xdr:cNvSpPr>
          <a:spLocks/>
        </xdr:cNvSpPr>
      </xdr:nvSpPr>
      <xdr:spPr>
        <a:xfrm>
          <a:off x="12020550" y="1371600"/>
          <a:ext cx="10801350" cy="2819400"/>
        </a:xfrm>
        <a:prstGeom prst="rect">
          <a:avLst/>
        </a:prstGeom>
        <a:solidFill>
          <a:srgbClr val="008000">
            <a:alpha val="5000"/>
          </a:srgbClr>
        </a:solidFill>
        <a:ln w="50800" cmpd="dbl">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571500</xdr:colOff>
      <xdr:row>24</xdr:row>
      <xdr:rowOff>152400</xdr:rowOff>
    </xdr:from>
    <xdr:to>
      <xdr:col>30</xdr:col>
      <xdr:colOff>704850</xdr:colOff>
      <xdr:row>42</xdr:row>
      <xdr:rowOff>152400</xdr:rowOff>
    </xdr:to>
    <xdr:sp>
      <xdr:nvSpPr>
        <xdr:cNvPr id="3" name="Rectangle 2"/>
        <xdr:cNvSpPr>
          <a:spLocks/>
        </xdr:cNvSpPr>
      </xdr:nvSpPr>
      <xdr:spPr>
        <a:xfrm>
          <a:off x="12001500" y="4810125"/>
          <a:ext cx="10801350" cy="4248150"/>
        </a:xfrm>
        <a:prstGeom prst="rect">
          <a:avLst/>
        </a:prstGeom>
        <a:solidFill>
          <a:srgbClr val="008000">
            <a:alpha val="5000"/>
          </a:srgbClr>
        </a:solidFill>
        <a:ln w="50800" cmpd="dbl">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771525</xdr:colOff>
      <xdr:row>36</xdr:row>
      <xdr:rowOff>400050</xdr:rowOff>
    </xdr:from>
    <xdr:to>
      <xdr:col>23</xdr:col>
      <xdr:colOff>0</xdr:colOff>
      <xdr:row>40</xdr:row>
      <xdr:rowOff>95250</xdr:rowOff>
    </xdr:to>
    <xdr:grpSp>
      <xdr:nvGrpSpPr>
        <xdr:cNvPr id="4" name="Group 3"/>
        <xdr:cNvGrpSpPr>
          <a:grpSpLocks/>
        </xdr:cNvGrpSpPr>
      </xdr:nvGrpSpPr>
      <xdr:grpSpPr>
        <a:xfrm>
          <a:off x="16040100" y="7038975"/>
          <a:ext cx="790575" cy="1638300"/>
          <a:chOff x="1534" y="364"/>
          <a:chExt cx="83" cy="71"/>
        </a:xfrm>
        <a:solidFill>
          <a:srgbClr val="FFFFFF"/>
        </a:solidFill>
      </xdr:grpSpPr>
      <xdr:sp>
        <xdr:nvSpPr>
          <xdr:cNvPr id="5" name="Line 4"/>
          <xdr:cNvSpPr>
            <a:spLocks/>
          </xdr:cNvSpPr>
        </xdr:nvSpPr>
        <xdr:spPr>
          <a:xfrm flipV="1">
            <a:off x="1534" y="364"/>
            <a:ext cx="83" cy="35"/>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5"/>
          <xdr:cNvSpPr>
            <a:spLocks/>
          </xdr:cNvSpPr>
        </xdr:nvSpPr>
        <xdr:spPr>
          <a:xfrm>
            <a:off x="1535" y="400"/>
            <a:ext cx="82" cy="35"/>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23</xdr:col>
      <xdr:colOff>0</xdr:colOff>
      <xdr:row>35</xdr:row>
      <xdr:rowOff>0</xdr:rowOff>
    </xdr:from>
    <xdr:to>
      <xdr:col>24</xdr:col>
      <xdr:colOff>0</xdr:colOff>
      <xdr:row>38</xdr:row>
      <xdr:rowOff>0</xdr:rowOff>
    </xdr:to>
    <xdr:sp>
      <xdr:nvSpPr>
        <xdr:cNvPr id="7" name="Rectangle 6"/>
        <xdr:cNvSpPr>
          <a:spLocks/>
        </xdr:cNvSpPr>
      </xdr:nvSpPr>
      <xdr:spPr>
        <a:xfrm>
          <a:off x="16830675" y="6477000"/>
          <a:ext cx="781050" cy="14573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0</xdr:colOff>
      <xdr:row>39</xdr:row>
      <xdr:rowOff>0</xdr:rowOff>
    </xdr:from>
    <xdr:to>
      <xdr:col>24</xdr:col>
      <xdr:colOff>0</xdr:colOff>
      <xdr:row>42</xdr:row>
      <xdr:rowOff>0</xdr:rowOff>
    </xdr:to>
    <xdr:sp>
      <xdr:nvSpPr>
        <xdr:cNvPr id="8" name="Rectangle 7"/>
        <xdr:cNvSpPr>
          <a:spLocks/>
        </xdr:cNvSpPr>
      </xdr:nvSpPr>
      <xdr:spPr>
        <a:xfrm>
          <a:off x="16830675" y="8420100"/>
          <a:ext cx="781050" cy="485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0</xdr:colOff>
      <xdr:row>35</xdr:row>
      <xdr:rowOff>0</xdr:rowOff>
    </xdr:from>
    <xdr:to>
      <xdr:col>27</xdr:col>
      <xdr:colOff>0</xdr:colOff>
      <xdr:row>38</xdr:row>
      <xdr:rowOff>0</xdr:rowOff>
    </xdr:to>
    <xdr:sp>
      <xdr:nvSpPr>
        <xdr:cNvPr id="9" name="Rectangle 8"/>
        <xdr:cNvSpPr>
          <a:spLocks/>
        </xdr:cNvSpPr>
      </xdr:nvSpPr>
      <xdr:spPr>
        <a:xfrm>
          <a:off x="17611725" y="6477000"/>
          <a:ext cx="2343150" cy="14573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0</xdr:colOff>
      <xdr:row>41</xdr:row>
      <xdr:rowOff>0</xdr:rowOff>
    </xdr:from>
    <xdr:to>
      <xdr:col>27</xdr:col>
      <xdr:colOff>0</xdr:colOff>
      <xdr:row>42</xdr:row>
      <xdr:rowOff>0</xdr:rowOff>
    </xdr:to>
    <xdr:sp>
      <xdr:nvSpPr>
        <xdr:cNvPr id="10" name="Rectangle 9"/>
        <xdr:cNvSpPr>
          <a:spLocks/>
        </xdr:cNvSpPr>
      </xdr:nvSpPr>
      <xdr:spPr>
        <a:xfrm>
          <a:off x="17611725" y="8743950"/>
          <a:ext cx="2343150"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0</xdr:colOff>
      <xdr:row>35</xdr:row>
      <xdr:rowOff>0</xdr:rowOff>
    </xdr:from>
    <xdr:to>
      <xdr:col>31</xdr:col>
      <xdr:colOff>0</xdr:colOff>
      <xdr:row>38</xdr:row>
      <xdr:rowOff>0</xdr:rowOff>
    </xdr:to>
    <xdr:sp>
      <xdr:nvSpPr>
        <xdr:cNvPr id="11" name="Rectangle 10"/>
        <xdr:cNvSpPr>
          <a:spLocks/>
        </xdr:cNvSpPr>
      </xdr:nvSpPr>
      <xdr:spPr>
        <a:xfrm>
          <a:off x="16830675" y="6477000"/>
          <a:ext cx="5981700" cy="14573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0</xdr:colOff>
      <xdr:row>39</xdr:row>
      <xdr:rowOff>0</xdr:rowOff>
    </xdr:from>
    <xdr:to>
      <xdr:col>31</xdr:col>
      <xdr:colOff>0</xdr:colOff>
      <xdr:row>42</xdr:row>
      <xdr:rowOff>0</xdr:rowOff>
    </xdr:to>
    <xdr:sp>
      <xdr:nvSpPr>
        <xdr:cNvPr id="12" name="Rectangle 11"/>
        <xdr:cNvSpPr>
          <a:spLocks/>
        </xdr:cNvSpPr>
      </xdr:nvSpPr>
      <xdr:spPr>
        <a:xfrm>
          <a:off x="16830675" y="8420100"/>
          <a:ext cx="5981700" cy="485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35</xdr:row>
      <xdr:rowOff>0</xdr:rowOff>
    </xdr:from>
    <xdr:to>
      <xdr:col>22</xdr:col>
      <xdr:colOff>0</xdr:colOff>
      <xdr:row>42</xdr:row>
      <xdr:rowOff>0</xdr:rowOff>
    </xdr:to>
    <xdr:sp>
      <xdr:nvSpPr>
        <xdr:cNvPr id="13" name="Rectangle 12"/>
        <xdr:cNvSpPr>
          <a:spLocks/>
        </xdr:cNvSpPr>
      </xdr:nvSpPr>
      <xdr:spPr>
        <a:xfrm>
          <a:off x="12144375" y="6477000"/>
          <a:ext cx="3905250" cy="24288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31</xdr:row>
      <xdr:rowOff>0</xdr:rowOff>
    </xdr:from>
    <xdr:to>
      <xdr:col>31</xdr:col>
      <xdr:colOff>0</xdr:colOff>
      <xdr:row>34</xdr:row>
      <xdr:rowOff>0</xdr:rowOff>
    </xdr:to>
    <xdr:sp>
      <xdr:nvSpPr>
        <xdr:cNvPr id="14" name="Rectangle 13"/>
        <xdr:cNvSpPr>
          <a:spLocks/>
        </xdr:cNvSpPr>
      </xdr:nvSpPr>
      <xdr:spPr>
        <a:xfrm>
          <a:off x="12144375" y="5829300"/>
          <a:ext cx="10668000" cy="485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28</xdr:row>
      <xdr:rowOff>19050</xdr:rowOff>
    </xdr:from>
    <xdr:to>
      <xdr:col>31</xdr:col>
      <xdr:colOff>0</xdr:colOff>
      <xdr:row>30</xdr:row>
      <xdr:rowOff>19050</xdr:rowOff>
    </xdr:to>
    <xdr:sp>
      <xdr:nvSpPr>
        <xdr:cNvPr id="15" name="Rectangle 14"/>
        <xdr:cNvSpPr>
          <a:spLocks/>
        </xdr:cNvSpPr>
      </xdr:nvSpPr>
      <xdr:spPr>
        <a:xfrm>
          <a:off x="12144375" y="5362575"/>
          <a:ext cx="10668000" cy="323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8</xdr:row>
      <xdr:rowOff>0</xdr:rowOff>
    </xdr:from>
    <xdr:to>
      <xdr:col>28</xdr:col>
      <xdr:colOff>0</xdr:colOff>
      <xdr:row>11</xdr:row>
      <xdr:rowOff>0</xdr:rowOff>
    </xdr:to>
    <xdr:sp>
      <xdr:nvSpPr>
        <xdr:cNvPr id="16" name="Rectangle 15"/>
        <xdr:cNvSpPr>
          <a:spLocks/>
        </xdr:cNvSpPr>
      </xdr:nvSpPr>
      <xdr:spPr>
        <a:xfrm>
          <a:off x="12144375" y="1914525"/>
          <a:ext cx="8524875" cy="581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12</xdr:row>
      <xdr:rowOff>0</xdr:rowOff>
    </xdr:from>
    <xdr:to>
      <xdr:col>28</xdr:col>
      <xdr:colOff>0</xdr:colOff>
      <xdr:row>15</xdr:row>
      <xdr:rowOff>0</xdr:rowOff>
    </xdr:to>
    <xdr:sp>
      <xdr:nvSpPr>
        <xdr:cNvPr id="17" name="Rectangle 16"/>
        <xdr:cNvSpPr>
          <a:spLocks/>
        </xdr:cNvSpPr>
      </xdr:nvSpPr>
      <xdr:spPr>
        <a:xfrm>
          <a:off x="12144375" y="2657475"/>
          <a:ext cx="8524875" cy="5143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8</xdr:row>
      <xdr:rowOff>0</xdr:rowOff>
    </xdr:from>
    <xdr:to>
      <xdr:col>31</xdr:col>
      <xdr:colOff>0</xdr:colOff>
      <xdr:row>20</xdr:row>
      <xdr:rowOff>0</xdr:rowOff>
    </xdr:to>
    <xdr:sp>
      <xdr:nvSpPr>
        <xdr:cNvPr id="18" name="Rectangle 17"/>
        <xdr:cNvSpPr>
          <a:spLocks/>
        </xdr:cNvSpPr>
      </xdr:nvSpPr>
      <xdr:spPr>
        <a:xfrm>
          <a:off x="20669250" y="1914525"/>
          <a:ext cx="2143125" cy="20955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16</xdr:row>
      <xdr:rowOff>0</xdr:rowOff>
    </xdr:from>
    <xdr:to>
      <xdr:col>28</xdr:col>
      <xdr:colOff>0</xdr:colOff>
      <xdr:row>20</xdr:row>
      <xdr:rowOff>0</xdr:rowOff>
    </xdr:to>
    <xdr:sp>
      <xdr:nvSpPr>
        <xdr:cNvPr id="19" name="Rectangle 18"/>
        <xdr:cNvSpPr>
          <a:spLocks/>
        </xdr:cNvSpPr>
      </xdr:nvSpPr>
      <xdr:spPr>
        <a:xfrm>
          <a:off x="12144375" y="3333750"/>
          <a:ext cx="8524875" cy="6762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44</xdr:row>
      <xdr:rowOff>0</xdr:rowOff>
    </xdr:from>
    <xdr:to>
      <xdr:col>31</xdr:col>
      <xdr:colOff>0</xdr:colOff>
      <xdr:row>48</xdr:row>
      <xdr:rowOff>0</xdr:rowOff>
    </xdr:to>
    <xdr:sp>
      <xdr:nvSpPr>
        <xdr:cNvPr id="20" name="Rectangle 19"/>
        <xdr:cNvSpPr>
          <a:spLocks/>
        </xdr:cNvSpPr>
      </xdr:nvSpPr>
      <xdr:spPr>
        <a:xfrm>
          <a:off x="12144375" y="9229725"/>
          <a:ext cx="10668000" cy="6477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571500</xdr:colOff>
      <xdr:row>50</xdr:row>
      <xdr:rowOff>104775</xdr:rowOff>
    </xdr:from>
    <xdr:to>
      <xdr:col>31</xdr:col>
      <xdr:colOff>104775</xdr:colOff>
      <xdr:row>56</xdr:row>
      <xdr:rowOff>133350</xdr:rowOff>
    </xdr:to>
    <xdr:sp>
      <xdr:nvSpPr>
        <xdr:cNvPr id="21" name="Rectangle 20"/>
        <xdr:cNvSpPr>
          <a:spLocks/>
        </xdr:cNvSpPr>
      </xdr:nvSpPr>
      <xdr:spPr>
        <a:xfrm>
          <a:off x="12001500" y="10306050"/>
          <a:ext cx="10915650" cy="1038225"/>
        </a:xfrm>
        <a:prstGeom prst="rect">
          <a:avLst/>
        </a:prstGeom>
        <a:solidFill>
          <a:srgbClr val="CCFFCC">
            <a:alpha val="16000"/>
          </a:srgbClr>
        </a:solidFill>
        <a:ln w="50800" cmpd="dbl">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53</xdr:row>
      <xdr:rowOff>0</xdr:rowOff>
    </xdr:from>
    <xdr:to>
      <xdr:col>31</xdr:col>
      <xdr:colOff>0</xdr:colOff>
      <xdr:row>56</xdr:row>
      <xdr:rowOff>0</xdr:rowOff>
    </xdr:to>
    <xdr:sp>
      <xdr:nvSpPr>
        <xdr:cNvPr id="22" name="Rectangle 21"/>
        <xdr:cNvSpPr>
          <a:spLocks/>
        </xdr:cNvSpPr>
      </xdr:nvSpPr>
      <xdr:spPr>
        <a:xfrm>
          <a:off x="12144375" y="10725150"/>
          <a:ext cx="10668000" cy="485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90</xdr:row>
      <xdr:rowOff>0</xdr:rowOff>
    </xdr:from>
    <xdr:to>
      <xdr:col>31</xdr:col>
      <xdr:colOff>0</xdr:colOff>
      <xdr:row>96</xdr:row>
      <xdr:rowOff>0</xdr:rowOff>
    </xdr:to>
    <xdr:sp>
      <xdr:nvSpPr>
        <xdr:cNvPr id="23" name="Rectangle 22"/>
        <xdr:cNvSpPr>
          <a:spLocks/>
        </xdr:cNvSpPr>
      </xdr:nvSpPr>
      <xdr:spPr>
        <a:xfrm>
          <a:off x="12144375" y="17554575"/>
          <a:ext cx="10668000" cy="971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73</xdr:row>
      <xdr:rowOff>0</xdr:rowOff>
    </xdr:from>
    <xdr:to>
      <xdr:col>31</xdr:col>
      <xdr:colOff>0</xdr:colOff>
      <xdr:row>88</xdr:row>
      <xdr:rowOff>0</xdr:rowOff>
    </xdr:to>
    <xdr:sp>
      <xdr:nvSpPr>
        <xdr:cNvPr id="24" name="Rectangle 23"/>
        <xdr:cNvSpPr>
          <a:spLocks/>
        </xdr:cNvSpPr>
      </xdr:nvSpPr>
      <xdr:spPr>
        <a:xfrm>
          <a:off x="12144375" y="14801850"/>
          <a:ext cx="10668000" cy="24288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63</xdr:row>
      <xdr:rowOff>0</xdr:rowOff>
    </xdr:from>
    <xdr:to>
      <xdr:col>31</xdr:col>
      <xdr:colOff>0</xdr:colOff>
      <xdr:row>71</xdr:row>
      <xdr:rowOff>0</xdr:rowOff>
    </xdr:to>
    <xdr:sp>
      <xdr:nvSpPr>
        <xdr:cNvPr id="25" name="Rectangle 24"/>
        <xdr:cNvSpPr>
          <a:spLocks/>
        </xdr:cNvSpPr>
      </xdr:nvSpPr>
      <xdr:spPr>
        <a:xfrm>
          <a:off x="12144375" y="12649200"/>
          <a:ext cx="10668000" cy="18288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561975</xdr:colOff>
      <xdr:row>60</xdr:row>
      <xdr:rowOff>133350</xdr:rowOff>
    </xdr:from>
    <xdr:to>
      <xdr:col>31</xdr:col>
      <xdr:colOff>95250</xdr:colOff>
      <xdr:row>97</xdr:row>
      <xdr:rowOff>19050</xdr:rowOff>
    </xdr:to>
    <xdr:sp>
      <xdr:nvSpPr>
        <xdr:cNvPr id="26" name="Rectangle 25"/>
        <xdr:cNvSpPr>
          <a:spLocks/>
        </xdr:cNvSpPr>
      </xdr:nvSpPr>
      <xdr:spPr>
        <a:xfrm>
          <a:off x="11991975" y="12096750"/>
          <a:ext cx="10915650" cy="6610350"/>
        </a:xfrm>
        <a:prstGeom prst="rect">
          <a:avLst/>
        </a:prstGeom>
        <a:solidFill>
          <a:srgbClr val="CCFFCC">
            <a:alpha val="17000"/>
          </a:srgbClr>
        </a:solidFill>
        <a:ln w="50800" cmpd="dbl">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103</xdr:row>
      <xdr:rowOff>19050</xdr:rowOff>
    </xdr:from>
    <xdr:to>
      <xdr:col>28</xdr:col>
      <xdr:colOff>0</xdr:colOff>
      <xdr:row>106</xdr:row>
      <xdr:rowOff>19050</xdr:rowOff>
    </xdr:to>
    <xdr:sp>
      <xdr:nvSpPr>
        <xdr:cNvPr id="27" name="Rectangle 26"/>
        <xdr:cNvSpPr>
          <a:spLocks/>
        </xdr:cNvSpPr>
      </xdr:nvSpPr>
      <xdr:spPr>
        <a:xfrm>
          <a:off x="12144375" y="19716750"/>
          <a:ext cx="8524875" cy="485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108</xdr:row>
      <xdr:rowOff>0</xdr:rowOff>
    </xdr:from>
    <xdr:to>
      <xdr:col>28</xdr:col>
      <xdr:colOff>0</xdr:colOff>
      <xdr:row>117</xdr:row>
      <xdr:rowOff>0</xdr:rowOff>
    </xdr:to>
    <xdr:sp>
      <xdr:nvSpPr>
        <xdr:cNvPr id="28" name="Rectangle 27"/>
        <xdr:cNvSpPr>
          <a:spLocks/>
        </xdr:cNvSpPr>
      </xdr:nvSpPr>
      <xdr:spPr>
        <a:xfrm>
          <a:off x="12144375" y="20507325"/>
          <a:ext cx="8524875" cy="14573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552450</xdr:colOff>
      <xdr:row>101</xdr:row>
      <xdr:rowOff>9525</xdr:rowOff>
    </xdr:from>
    <xdr:to>
      <xdr:col>28</xdr:col>
      <xdr:colOff>95250</xdr:colOff>
      <xdr:row>118</xdr:row>
      <xdr:rowOff>9525</xdr:rowOff>
    </xdr:to>
    <xdr:sp>
      <xdr:nvSpPr>
        <xdr:cNvPr id="29" name="Rectangle 28"/>
        <xdr:cNvSpPr>
          <a:spLocks/>
        </xdr:cNvSpPr>
      </xdr:nvSpPr>
      <xdr:spPr>
        <a:xfrm>
          <a:off x="11982450" y="19345275"/>
          <a:ext cx="8782050" cy="2790825"/>
        </a:xfrm>
        <a:prstGeom prst="rect">
          <a:avLst/>
        </a:prstGeom>
        <a:solidFill>
          <a:srgbClr val="CCFFCC">
            <a:alpha val="15000"/>
          </a:srgbClr>
        </a:solidFill>
        <a:ln w="50800" cmpd="dbl">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17</xdr:row>
      <xdr:rowOff>0</xdr:rowOff>
    </xdr:from>
    <xdr:to>
      <xdr:col>7</xdr:col>
      <xdr:colOff>685800</xdr:colOff>
      <xdr:row>19</xdr:row>
      <xdr:rowOff>0</xdr:rowOff>
    </xdr:to>
    <xdr:sp>
      <xdr:nvSpPr>
        <xdr:cNvPr id="30" name="Line 30"/>
        <xdr:cNvSpPr>
          <a:spLocks/>
        </xdr:cNvSpPr>
      </xdr:nvSpPr>
      <xdr:spPr>
        <a:xfrm flipV="1">
          <a:off x="5000625" y="3524250"/>
          <a:ext cx="685800" cy="32385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18</xdr:row>
      <xdr:rowOff>152400</xdr:rowOff>
    </xdr:from>
    <xdr:to>
      <xdr:col>7</xdr:col>
      <xdr:colOff>666750</xdr:colOff>
      <xdr:row>21</xdr:row>
      <xdr:rowOff>0</xdr:rowOff>
    </xdr:to>
    <xdr:sp>
      <xdr:nvSpPr>
        <xdr:cNvPr id="31" name="Line 31"/>
        <xdr:cNvSpPr>
          <a:spLocks/>
        </xdr:cNvSpPr>
      </xdr:nvSpPr>
      <xdr:spPr>
        <a:xfrm>
          <a:off x="5000625" y="3838575"/>
          <a:ext cx="666750" cy="333375"/>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25</xdr:row>
      <xdr:rowOff>0</xdr:rowOff>
    </xdr:from>
    <xdr:to>
      <xdr:col>7</xdr:col>
      <xdr:colOff>685800</xdr:colOff>
      <xdr:row>26</xdr:row>
      <xdr:rowOff>114300</xdr:rowOff>
    </xdr:to>
    <xdr:sp>
      <xdr:nvSpPr>
        <xdr:cNvPr id="32" name="Line 32"/>
        <xdr:cNvSpPr>
          <a:spLocks/>
        </xdr:cNvSpPr>
      </xdr:nvSpPr>
      <xdr:spPr>
        <a:xfrm flipV="1">
          <a:off x="5000625" y="4819650"/>
          <a:ext cx="685800" cy="276225"/>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19050</xdr:colOff>
      <xdr:row>26</xdr:row>
      <xdr:rowOff>114300</xdr:rowOff>
    </xdr:from>
    <xdr:to>
      <xdr:col>7</xdr:col>
      <xdr:colOff>685800</xdr:colOff>
      <xdr:row>27</xdr:row>
      <xdr:rowOff>152400</xdr:rowOff>
    </xdr:to>
    <xdr:sp>
      <xdr:nvSpPr>
        <xdr:cNvPr id="33" name="Line 33"/>
        <xdr:cNvSpPr>
          <a:spLocks/>
        </xdr:cNvSpPr>
      </xdr:nvSpPr>
      <xdr:spPr>
        <a:xfrm>
          <a:off x="5019675" y="5095875"/>
          <a:ext cx="666750" cy="238125"/>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38100</xdr:colOff>
      <xdr:row>13</xdr:row>
      <xdr:rowOff>114300</xdr:rowOff>
    </xdr:from>
    <xdr:to>
      <xdr:col>4</xdr:col>
      <xdr:colOff>647700</xdr:colOff>
      <xdr:row>19</xdr:row>
      <xdr:rowOff>0</xdr:rowOff>
    </xdr:to>
    <xdr:sp>
      <xdr:nvSpPr>
        <xdr:cNvPr id="34" name="Line 34"/>
        <xdr:cNvSpPr>
          <a:spLocks/>
        </xdr:cNvSpPr>
      </xdr:nvSpPr>
      <xdr:spPr>
        <a:xfrm flipV="1">
          <a:off x="2895600" y="2962275"/>
          <a:ext cx="609600" cy="885825"/>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38100</xdr:colOff>
      <xdr:row>19</xdr:row>
      <xdr:rowOff>0</xdr:rowOff>
    </xdr:from>
    <xdr:to>
      <xdr:col>4</xdr:col>
      <xdr:colOff>666750</xdr:colOff>
      <xdr:row>19</xdr:row>
      <xdr:rowOff>0</xdr:rowOff>
    </xdr:to>
    <xdr:sp>
      <xdr:nvSpPr>
        <xdr:cNvPr id="35" name="Line 35"/>
        <xdr:cNvSpPr>
          <a:spLocks/>
        </xdr:cNvSpPr>
      </xdr:nvSpPr>
      <xdr:spPr>
        <a:xfrm>
          <a:off x="2895600" y="3848100"/>
          <a:ext cx="628650" cy="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38100</xdr:colOff>
      <xdr:row>19</xdr:row>
      <xdr:rowOff>0</xdr:rowOff>
    </xdr:from>
    <xdr:to>
      <xdr:col>4</xdr:col>
      <xdr:colOff>647700</xdr:colOff>
      <xdr:row>26</xdr:row>
      <xdr:rowOff>76200</xdr:rowOff>
    </xdr:to>
    <xdr:sp>
      <xdr:nvSpPr>
        <xdr:cNvPr id="36" name="Line 36"/>
        <xdr:cNvSpPr>
          <a:spLocks/>
        </xdr:cNvSpPr>
      </xdr:nvSpPr>
      <xdr:spPr>
        <a:xfrm>
          <a:off x="2895600" y="3848100"/>
          <a:ext cx="609600" cy="1209675"/>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114300</xdr:colOff>
      <xdr:row>13</xdr:row>
      <xdr:rowOff>57150</xdr:rowOff>
    </xdr:from>
    <xdr:to>
      <xdr:col>9</xdr:col>
      <xdr:colOff>609600</xdr:colOff>
      <xdr:row>13</xdr:row>
      <xdr:rowOff>57150</xdr:rowOff>
    </xdr:to>
    <xdr:sp>
      <xdr:nvSpPr>
        <xdr:cNvPr id="37" name="Line 37"/>
        <xdr:cNvSpPr>
          <a:spLocks/>
        </xdr:cNvSpPr>
      </xdr:nvSpPr>
      <xdr:spPr>
        <a:xfrm>
          <a:off x="5114925" y="2905125"/>
          <a:ext cx="1924050" cy="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12</xdr:row>
      <xdr:rowOff>0</xdr:rowOff>
    </xdr:from>
    <xdr:to>
      <xdr:col>13</xdr:col>
      <xdr:colOff>0</xdr:colOff>
      <xdr:row>29</xdr:row>
      <xdr:rowOff>0</xdr:rowOff>
    </xdr:to>
    <xdr:sp>
      <xdr:nvSpPr>
        <xdr:cNvPr id="38" name="Rectangle 38"/>
        <xdr:cNvSpPr>
          <a:spLocks/>
        </xdr:cNvSpPr>
      </xdr:nvSpPr>
      <xdr:spPr>
        <a:xfrm>
          <a:off x="714375" y="2657475"/>
          <a:ext cx="8572500" cy="28479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31</xdr:row>
      <xdr:rowOff>0</xdr:rowOff>
    </xdr:from>
    <xdr:to>
      <xdr:col>13</xdr:col>
      <xdr:colOff>0</xdr:colOff>
      <xdr:row>34</xdr:row>
      <xdr:rowOff>0</xdr:rowOff>
    </xdr:to>
    <xdr:sp>
      <xdr:nvSpPr>
        <xdr:cNvPr id="39" name="Rectangle 39"/>
        <xdr:cNvSpPr>
          <a:spLocks/>
        </xdr:cNvSpPr>
      </xdr:nvSpPr>
      <xdr:spPr>
        <a:xfrm>
          <a:off x="714375" y="5829300"/>
          <a:ext cx="8572500" cy="485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xdr:colOff>
      <xdr:row>37</xdr:row>
      <xdr:rowOff>133350</xdr:rowOff>
    </xdr:from>
    <xdr:to>
      <xdr:col>7</xdr:col>
      <xdr:colOff>685800</xdr:colOff>
      <xdr:row>41</xdr:row>
      <xdr:rowOff>85725</xdr:rowOff>
    </xdr:to>
    <xdr:sp>
      <xdr:nvSpPr>
        <xdr:cNvPr id="40" name="Line 40"/>
        <xdr:cNvSpPr>
          <a:spLocks/>
        </xdr:cNvSpPr>
      </xdr:nvSpPr>
      <xdr:spPr>
        <a:xfrm flipV="1">
          <a:off x="5010150" y="7743825"/>
          <a:ext cx="676275" cy="108585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19050</xdr:colOff>
      <xdr:row>41</xdr:row>
      <xdr:rowOff>85725</xdr:rowOff>
    </xdr:from>
    <xdr:to>
      <xdr:col>7</xdr:col>
      <xdr:colOff>685800</xdr:colOff>
      <xdr:row>41</xdr:row>
      <xdr:rowOff>85725</xdr:rowOff>
    </xdr:to>
    <xdr:sp>
      <xdr:nvSpPr>
        <xdr:cNvPr id="41" name="Line 41"/>
        <xdr:cNvSpPr>
          <a:spLocks/>
        </xdr:cNvSpPr>
      </xdr:nvSpPr>
      <xdr:spPr>
        <a:xfrm>
          <a:off x="5019675" y="8829675"/>
          <a:ext cx="666750" cy="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19050</xdr:colOff>
      <xdr:row>41</xdr:row>
      <xdr:rowOff>85725</xdr:rowOff>
    </xdr:from>
    <xdr:to>
      <xdr:col>7</xdr:col>
      <xdr:colOff>685800</xdr:colOff>
      <xdr:row>43</xdr:row>
      <xdr:rowOff>85725</xdr:rowOff>
    </xdr:to>
    <xdr:sp>
      <xdr:nvSpPr>
        <xdr:cNvPr id="42" name="Line 42"/>
        <xdr:cNvSpPr>
          <a:spLocks/>
        </xdr:cNvSpPr>
      </xdr:nvSpPr>
      <xdr:spPr>
        <a:xfrm>
          <a:off x="5019675" y="8829675"/>
          <a:ext cx="666750" cy="32385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xdr:colOff>
      <xdr:row>41</xdr:row>
      <xdr:rowOff>85725</xdr:rowOff>
    </xdr:from>
    <xdr:to>
      <xdr:col>7</xdr:col>
      <xdr:colOff>676275</xdr:colOff>
      <xdr:row>45</xdr:row>
      <xdr:rowOff>76200</xdr:rowOff>
    </xdr:to>
    <xdr:sp>
      <xdr:nvSpPr>
        <xdr:cNvPr id="43" name="Line 43"/>
        <xdr:cNvSpPr>
          <a:spLocks/>
        </xdr:cNvSpPr>
      </xdr:nvSpPr>
      <xdr:spPr>
        <a:xfrm>
          <a:off x="5010150" y="8829675"/>
          <a:ext cx="666750" cy="638175"/>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36</xdr:row>
      <xdr:rowOff>0</xdr:rowOff>
    </xdr:from>
    <xdr:to>
      <xdr:col>13</xdr:col>
      <xdr:colOff>0</xdr:colOff>
      <xdr:row>47</xdr:row>
      <xdr:rowOff>0</xdr:rowOff>
    </xdr:to>
    <xdr:sp>
      <xdr:nvSpPr>
        <xdr:cNvPr id="44" name="Rectangle 44"/>
        <xdr:cNvSpPr>
          <a:spLocks/>
        </xdr:cNvSpPr>
      </xdr:nvSpPr>
      <xdr:spPr>
        <a:xfrm>
          <a:off x="2143125" y="6638925"/>
          <a:ext cx="7143750" cy="30765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48</xdr:row>
      <xdr:rowOff>0</xdr:rowOff>
    </xdr:from>
    <xdr:to>
      <xdr:col>13</xdr:col>
      <xdr:colOff>0</xdr:colOff>
      <xdr:row>50</xdr:row>
      <xdr:rowOff>0</xdr:rowOff>
    </xdr:to>
    <xdr:sp>
      <xdr:nvSpPr>
        <xdr:cNvPr id="45" name="Rectangle 45"/>
        <xdr:cNvSpPr>
          <a:spLocks/>
        </xdr:cNvSpPr>
      </xdr:nvSpPr>
      <xdr:spPr>
        <a:xfrm>
          <a:off x="2143125" y="9877425"/>
          <a:ext cx="7143750" cy="323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52</xdr:row>
      <xdr:rowOff>0</xdr:rowOff>
    </xdr:from>
    <xdr:to>
      <xdr:col>13</xdr:col>
      <xdr:colOff>0</xdr:colOff>
      <xdr:row>54</xdr:row>
      <xdr:rowOff>0</xdr:rowOff>
    </xdr:to>
    <xdr:sp>
      <xdr:nvSpPr>
        <xdr:cNvPr id="46" name="Rectangle 46"/>
        <xdr:cNvSpPr>
          <a:spLocks/>
        </xdr:cNvSpPr>
      </xdr:nvSpPr>
      <xdr:spPr>
        <a:xfrm>
          <a:off x="714375" y="10563225"/>
          <a:ext cx="8572500" cy="323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552450</xdr:colOff>
      <xdr:row>8</xdr:row>
      <xdr:rowOff>114300</xdr:rowOff>
    </xdr:from>
    <xdr:to>
      <xdr:col>13</xdr:col>
      <xdr:colOff>95250</xdr:colOff>
      <xdr:row>55</xdr:row>
      <xdr:rowOff>0</xdr:rowOff>
    </xdr:to>
    <xdr:sp>
      <xdr:nvSpPr>
        <xdr:cNvPr id="47" name="Rectangle 47"/>
        <xdr:cNvSpPr>
          <a:spLocks/>
        </xdr:cNvSpPr>
      </xdr:nvSpPr>
      <xdr:spPr>
        <a:xfrm>
          <a:off x="552450" y="2028825"/>
          <a:ext cx="8829675" cy="9020175"/>
        </a:xfrm>
        <a:prstGeom prst="rect">
          <a:avLst/>
        </a:prstGeom>
        <a:solidFill>
          <a:srgbClr val="CCFFCC">
            <a:alpha val="15000"/>
          </a:srgbClr>
        </a:solidFill>
        <a:ln w="50800" cmpd="dbl">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133350</xdr:colOff>
      <xdr:row>19</xdr:row>
      <xdr:rowOff>152400</xdr:rowOff>
    </xdr:from>
    <xdr:to>
      <xdr:col>13</xdr:col>
      <xdr:colOff>609600</xdr:colOff>
      <xdr:row>19</xdr:row>
      <xdr:rowOff>152400</xdr:rowOff>
    </xdr:to>
    <xdr:sp>
      <xdr:nvSpPr>
        <xdr:cNvPr id="48" name="Line 48"/>
        <xdr:cNvSpPr>
          <a:spLocks/>
        </xdr:cNvSpPr>
      </xdr:nvSpPr>
      <xdr:spPr>
        <a:xfrm>
          <a:off x="9420225" y="4000500"/>
          <a:ext cx="476250" cy="0"/>
        </a:xfrm>
        <a:prstGeom prst="line">
          <a:avLst/>
        </a:prstGeom>
        <a:noFill/>
        <a:ln w="5715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123825</xdr:colOff>
      <xdr:row>42</xdr:row>
      <xdr:rowOff>95250</xdr:rowOff>
    </xdr:from>
    <xdr:to>
      <xdr:col>13</xdr:col>
      <xdr:colOff>600075</xdr:colOff>
      <xdr:row>42</xdr:row>
      <xdr:rowOff>95250</xdr:rowOff>
    </xdr:to>
    <xdr:sp>
      <xdr:nvSpPr>
        <xdr:cNvPr id="49" name="Line 49"/>
        <xdr:cNvSpPr>
          <a:spLocks/>
        </xdr:cNvSpPr>
      </xdr:nvSpPr>
      <xdr:spPr>
        <a:xfrm>
          <a:off x="9410700" y="9001125"/>
          <a:ext cx="476250" cy="0"/>
        </a:xfrm>
        <a:prstGeom prst="line">
          <a:avLst/>
        </a:prstGeom>
        <a:noFill/>
        <a:ln w="5715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647700</xdr:colOff>
      <xdr:row>4</xdr:row>
      <xdr:rowOff>76200</xdr:rowOff>
    </xdr:from>
    <xdr:to>
      <xdr:col>16</xdr:col>
      <xdr:colOff>361950</xdr:colOff>
      <xdr:row>129</xdr:row>
      <xdr:rowOff>38100</xdr:rowOff>
    </xdr:to>
    <xdr:sp>
      <xdr:nvSpPr>
        <xdr:cNvPr id="50" name="AutoShape 50"/>
        <xdr:cNvSpPr>
          <a:spLocks/>
        </xdr:cNvSpPr>
      </xdr:nvSpPr>
      <xdr:spPr>
        <a:xfrm>
          <a:off x="11363325" y="1190625"/>
          <a:ext cx="428625" cy="22793325"/>
        </a:xfrm>
        <a:prstGeom prst="leftBrace">
          <a:avLst>
            <a:gd name="adj" fmla="val -208"/>
          </a:avLst>
        </a:prstGeom>
        <a:noFill/>
        <a:ln w="57150"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9</xdr:row>
      <xdr:rowOff>0</xdr:rowOff>
    </xdr:from>
    <xdr:to>
      <xdr:col>15</xdr:col>
      <xdr:colOff>0</xdr:colOff>
      <xdr:row>125</xdr:row>
      <xdr:rowOff>0</xdr:rowOff>
    </xdr:to>
    <xdr:sp>
      <xdr:nvSpPr>
        <xdr:cNvPr id="51" name="Rectangle 51"/>
        <xdr:cNvSpPr>
          <a:spLocks/>
        </xdr:cNvSpPr>
      </xdr:nvSpPr>
      <xdr:spPr>
        <a:xfrm>
          <a:off x="10001250" y="2114550"/>
          <a:ext cx="714375" cy="211836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3</xdr:row>
      <xdr:rowOff>0</xdr:rowOff>
    </xdr:from>
    <xdr:to>
      <xdr:col>4</xdr:col>
      <xdr:colOff>0</xdr:colOff>
      <xdr:row>7</xdr:row>
      <xdr:rowOff>0</xdr:rowOff>
    </xdr:to>
    <xdr:sp>
      <xdr:nvSpPr>
        <xdr:cNvPr id="52" name="Rectangle 52"/>
        <xdr:cNvSpPr>
          <a:spLocks/>
        </xdr:cNvSpPr>
      </xdr:nvSpPr>
      <xdr:spPr>
        <a:xfrm>
          <a:off x="714375" y="914400"/>
          <a:ext cx="2143125" cy="8382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124</xdr:row>
      <xdr:rowOff>0</xdr:rowOff>
    </xdr:from>
    <xdr:to>
      <xdr:col>28</xdr:col>
      <xdr:colOff>0</xdr:colOff>
      <xdr:row>127</xdr:row>
      <xdr:rowOff>0</xdr:rowOff>
    </xdr:to>
    <xdr:sp>
      <xdr:nvSpPr>
        <xdr:cNvPr id="53" name="Rectangle 53"/>
        <xdr:cNvSpPr>
          <a:spLocks/>
        </xdr:cNvSpPr>
      </xdr:nvSpPr>
      <xdr:spPr>
        <a:xfrm>
          <a:off x="12144375" y="23136225"/>
          <a:ext cx="8524875" cy="485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130</xdr:row>
      <xdr:rowOff>0</xdr:rowOff>
    </xdr:from>
    <xdr:to>
      <xdr:col>28</xdr:col>
      <xdr:colOff>0</xdr:colOff>
      <xdr:row>133</xdr:row>
      <xdr:rowOff>0</xdr:rowOff>
    </xdr:to>
    <xdr:sp>
      <xdr:nvSpPr>
        <xdr:cNvPr id="54" name="Rectangle 54"/>
        <xdr:cNvSpPr>
          <a:spLocks/>
        </xdr:cNvSpPr>
      </xdr:nvSpPr>
      <xdr:spPr>
        <a:xfrm>
          <a:off x="12144375" y="24107775"/>
          <a:ext cx="8524875" cy="485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0</xdr:colOff>
      <xdr:row>8</xdr:row>
      <xdr:rowOff>0</xdr:rowOff>
    </xdr:from>
    <xdr:to>
      <xdr:col>35</xdr:col>
      <xdr:colOff>0</xdr:colOff>
      <xdr:row>128</xdr:row>
      <xdr:rowOff>0</xdr:rowOff>
    </xdr:to>
    <xdr:sp>
      <xdr:nvSpPr>
        <xdr:cNvPr id="55" name="Rectangle 55"/>
        <xdr:cNvSpPr>
          <a:spLocks/>
        </xdr:cNvSpPr>
      </xdr:nvSpPr>
      <xdr:spPr>
        <a:xfrm>
          <a:off x="24955500" y="1914525"/>
          <a:ext cx="714375" cy="218694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266700</xdr:colOff>
      <xdr:row>55</xdr:row>
      <xdr:rowOff>9525</xdr:rowOff>
    </xdr:from>
    <xdr:to>
      <xdr:col>33</xdr:col>
      <xdr:colOff>438150</xdr:colOff>
      <xdr:row>55</xdr:row>
      <xdr:rowOff>9525</xdr:rowOff>
    </xdr:to>
    <xdr:sp>
      <xdr:nvSpPr>
        <xdr:cNvPr id="56" name="Line 56"/>
        <xdr:cNvSpPr>
          <a:spLocks/>
        </xdr:cNvSpPr>
      </xdr:nvSpPr>
      <xdr:spPr>
        <a:xfrm>
          <a:off x="23079075" y="11058525"/>
          <a:ext cx="1600200" cy="0"/>
        </a:xfrm>
        <a:prstGeom prst="line">
          <a:avLst/>
        </a:prstGeom>
        <a:noFill/>
        <a:ln w="76200" cmpd="tri">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304800</xdr:colOff>
      <xdr:row>13</xdr:row>
      <xdr:rowOff>142875</xdr:rowOff>
    </xdr:from>
    <xdr:to>
      <xdr:col>33</xdr:col>
      <xdr:colOff>466725</xdr:colOff>
      <xdr:row>13</xdr:row>
      <xdr:rowOff>142875</xdr:rowOff>
    </xdr:to>
    <xdr:sp>
      <xdr:nvSpPr>
        <xdr:cNvPr id="57" name="Line 57"/>
        <xdr:cNvSpPr>
          <a:spLocks/>
        </xdr:cNvSpPr>
      </xdr:nvSpPr>
      <xdr:spPr>
        <a:xfrm>
          <a:off x="23117175" y="2990850"/>
          <a:ext cx="1590675" cy="0"/>
        </a:xfrm>
        <a:prstGeom prst="line">
          <a:avLst/>
        </a:prstGeom>
        <a:noFill/>
        <a:ln w="76200" cmpd="tri">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266700</xdr:colOff>
      <xdr:row>29</xdr:row>
      <xdr:rowOff>28575</xdr:rowOff>
    </xdr:from>
    <xdr:to>
      <xdr:col>33</xdr:col>
      <xdr:colOff>200025</xdr:colOff>
      <xdr:row>34</xdr:row>
      <xdr:rowOff>114300</xdr:rowOff>
    </xdr:to>
    <xdr:sp>
      <xdr:nvSpPr>
        <xdr:cNvPr id="58" name="AutoShape 58"/>
        <xdr:cNvSpPr>
          <a:spLocks/>
        </xdr:cNvSpPr>
      </xdr:nvSpPr>
      <xdr:spPr>
        <a:xfrm>
          <a:off x="23079075" y="5534025"/>
          <a:ext cx="1362075" cy="895350"/>
        </a:xfrm>
        <a:custGeom>
          <a:pathLst>
            <a:path h="94" w="143">
              <a:moveTo>
                <a:pt x="0" y="0"/>
              </a:moveTo>
              <a:lnTo>
                <a:pt x="67" y="1"/>
              </a:lnTo>
              <a:lnTo>
                <a:pt x="99" y="49"/>
              </a:lnTo>
              <a:lnTo>
                <a:pt x="143" y="94"/>
              </a:lnTo>
            </a:path>
          </a:pathLst>
        </a:custGeom>
        <a:noFill/>
        <a:ln w="76200" cmpd="tri">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257175</xdr:colOff>
      <xdr:row>34</xdr:row>
      <xdr:rowOff>123825</xdr:rowOff>
    </xdr:from>
    <xdr:to>
      <xdr:col>33</xdr:col>
      <xdr:colOff>180975</xdr:colOff>
      <xdr:row>40</xdr:row>
      <xdr:rowOff>66675</xdr:rowOff>
    </xdr:to>
    <xdr:sp>
      <xdr:nvSpPr>
        <xdr:cNvPr id="59" name="AutoShape 59"/>
        <xdr:cNvSpPr>
          <a:spLocks/>
        </xdr:cNvSpPr>
      </xdr:nvSpPr>
      <xdr:spPr>
        <a:xfrm>
          <a:off x="23069550" y="6438900"/>
          <a:ext cx="1352550" cy="2209800"/>
        </a:xfrm>
        <a:custGeom>
          <a:pathLst>
            <a:path h="96" w="142">
              <a:moveTo>
                <a:pt x="0" y="96"/>
              </a:moveTo>
              <a:lnTo>
                <a:pt x="64" y="95"/>
              </a:lnTo>
              <a:lnTo>
                <a:pt x="97" y="39"/>
              </a:lnTo>
              <a:lnTo>
                <a:pt x="142" y="0"/>
              </a:lnTo>
            </a:path>
          </a:pathLst>
        </a:custGeom>
        <a:noFill/>
        <a:ln w="76200" cmpd="tri">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295275</xdr:colOff>
      <xdr:row>34</xdr:row>
      <xdr:rowOff>114300</xdr:rowOff>
    </xdr:from>
    <xdr:to>
      <xdr:col>33</xdr:col>
      <xdr:colOff>390525</xdr:colOff>
      <xdr:row>36</xdr:row>
      <xdr:rowOff>285750</xdr:rowOff>
    </xdr:to>
    <xdr:sp>
      <xdr:nvSpPr>
        <xdr:cNvPr id="60" name="AutoShape 60"/>
        <xdr:cNvSpPr>
          <a:spLocks/>
        </xdr:cNvSpPr>
      </xdr:nvSpPr>
      <xdr:spPr>
        <a:xfrm>
          <a:off x="23107650" y="6429375"/>
          <a:ext cx="1524000" cy="495300"/>
        </a:xfrm>
        <a:custGeom>
          <a:pathLst>
            <a:path h="27" w="160">
              <a:moveTo>
                <a:pt x="0" y="27"/>
              </a:moveTo>
              <a:lnTo>
                <a:pt x="65" y="26"/>
              </a:lnTo>
              <a:lnTo>
                <a:pt x="85" y="8"/>
              </a:lnTo>
              <a:lnTo>
                <a:pt x="160" y="0"/>
              </a:lnTo>
            </a:path>
          </a:pathLst>
        </a:custGeom>
        <a:noFill/>
        <a:ln w="76200" cmpd="tri">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295275</xdr:colOff>
      <xdr:row>32</xdr:row>
      <xdr:rowOff>76200</xdr:rowOff>
    </xdr:from>
    <xdr:to>
      <xdr:col>33</xdr:col>
      <xdr:colOff>447675</xdr:colOff>
      <xdr:row>34</xdr:row>
      <xdr:rowOff>123825</xdr:rowOff>
    </xdr:to>
    <xdr:sp>
      <xdr:nvSpPr>
        <xdr:cNvPr id="61" name="AutoShape 61"/>
        <xdr:cNvSpPr>
          <a:spLocks/>
        </xdr:cNvSpPr>
      </xdr:nvSpPr>
      <xdr:spPr>
        <a:xfrm>
          <a:off x="23107650" y="6067425"/>
          <a:ext cx="1581150" cy="371475"/>
        </a:xfrm>
        <a:custGeom>
          <a:pathLst>
            <a:path h="39" w="166">
              <a:moveTo>
                <a:pt x="0" y="0"/>
              </a:moveTo>
              <a:lnTo>
                <a:pt x="66" y="1"/>
              </a:lnTo>
              <a:lnTo>
                <a:pt x="84" y="29"/>
              </a:lnTo>
              <a:lnTo>
                <a:pt x="166" y="39"/>
              </a:lnTo>
            </a:path>
          </a:pathLst>
        </a:custGeom>
        <a:noFill/>
        <a:ln w="76200" cmpd="tri">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238125</xdr:colOff>
      <xdr:row>75</xdr:row>
      <xdr:rowOff>9525</xdr:rowOff>
    </xdr:from>
    <xdr:to>
      <xdr:col>33</xdr:col>
      <xdr:colOff>581025</xdr:colOff>
      <xdr:row>75</xdr:row>
      <xdr:rowOff>9525</xdr:rowOff>
    </xdr:to>
    <xdr:sp>
      <xdr:nvSpPr>
        <xdr:cNvPr id="62" name="Line 62"/>
        <xdr:cNvSpPr>
          <a:spLocks/>
        </xdr:cNvSpPr>
      </xdr:nvSpPr>
      <xdr:spPr>
        <a:xfrm>
          <a:off x="23050500" y="15135225"/>
          <a:ext cx="1771650" cy="0"/>
        </a:xfrm>
        <a:prstGeom prst="line">
          <a:avLst/>
        </a:prstGeom>
        <a:noFill/>
        <a:ln w="76200" cmpd="tri">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190500</xdr:colOff>
      <xdr:row>75</xdr:row>
      <xdr:rowOff>0</xdr:rowOff>
    </xdr:from>
    <xdr:to>
      <xdr:col>33</xdr:col>
      <xdr:colOff>323850</xdr:colOff>
      <xdr:row>92</xdr:row>
      <xdr:rowOff>9525</xdr:rowOff>
    </xdr:to>
    <xdr:sp>
      <xdr:nvSpPr>
        <xdr:cNvPr id="63" name="AutoShape 63"/>
        <xdr:cNvSpPr>
          <a:spLocks/>
        </xdr:cNvSpPr>
      </xdr:nvSpPr>
      <xdr:spPr>
        <a:xfrm>
          <a:off x="23002875" y="15125700"/>
          <a:ext cx="1562100" cy="2762250"/>
        </a:xfrm>
        <a:custGeom>
          <a:pathLst>
            <a:path h="290" w="164">
              <a:moveTo>
                <a:pt x="0" y="290"/>
              </a:moveTo>
              <a:lnTo>
                <a:pt x="91" y="203"/>
              </a:lnTo>
              <a:lnTo>
                <a:pt x="131" y="36"/>
              </a:lnTo>
              <a:lnTo>
                <a:pt x="164" y="0"/>
              </a:lnTo>
            </a:path>
          </a:pathLst>
        </a:custGeom>
        <a:noFill/>
        <a:ln w="76200" cmpd="tri">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190500</xdr:colOff>
      <xdr:row>64</xdr:row>
      <xdr:rowOff>152400</xdr:rowOff>
    </xdr:from>
    <xdr:to>
      <xdr:col>33</xdr:col>
      <xdr:colOff>304800</xdr:colOff>
      <xdr:row>74</xdr:row>
      <xdr:rowOff>152400</xdr:rowOff>
    </xdr:to>
    <xdr:sp>
      <xdr:nvSpPr>
        <xdr:cNvPr id="64" name="AutoShape 64"/>
        <xdr:cNvSpPr>
          <a:spLocks/>
        </xdr:cNvSpPr>
      </xdr:nvSpPr>
      <xdr:spPr>
        <a:xfrm flipV="1">
          <a:off x="23002875" y="13030200"/>
          <a:ext cx="1543050" cy="2085975"/>
        </a:xfrm>
        <a:custGeom>
          <a:pathLst>
            <a:path h="290" w="164">
              <a:moveTo>
                <a:pt x="0" y="290"/>
              </a:moveTo>
              <a:lnTo>
                <a:pt x="91" y="203"/>
              </a:lnTo>
              <a:lnTo>
                <a:pt x="131" y="36"/>
              </a:lnTo>
              <a:lnTo>
                <a:pt x="164" y="0"/>
              </a:lnTo>
            </a:path>
          </a:pathLst>
        </a:custGeom>
        <a:noFill/>
        <a:ln w="76200" cmpd="tri">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200025</xdr:colOff>
      <xdr:row>104</xdr:row>
      <xdr:rowOff>142875</xdr:rowOff>
    </xdr:from>
    <xdr:to>
      <xdr:col>33</xdr:col>
      <xdr:colOff>561975</xdr:colOff>
      <xdr:row>108</xdr:row>
      <xdr:rowOff>0</xdr:rowOff>
    </xdr:to>
    <xdr:sp>
      <xdr:nvSpPr>
        <xdr:cNvPr id="65" name="AutoShape 65"/>
        <xdr:cNvSpPr>
          <a:spLocks/>
        </xdr:cNvSpPr>
      </xdr:nvSpPr>
      <xdr:spPr>
        <a:xfrm>
          <a:off x="20869275" y="20002500"/>
          <a:ext cx="3933825" cy="504825"/>
        </a:xfrm>
        <a:custGeom>
          <a:pathLst>
            <a:path h="53" w="413">
              <a:moveTo>
                <a:pt x="0" y="0"/>
              </a:moveTo>
              <a:lnTo>
                <a:pt x="160" y="40"/>
              </a:lnTo>
              <a:lnTo>
                <a:pt x="413" y="53"/>
              </a:lnTo>
            </a:path>
          </a:pathLst>
        </a:custGeom>
        <a:noFill/>
        <a:ln w="76200" cmpd="tri">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219075</xdr:colOff>
      <xdr:row>107</xdr:row>
      <xdr:rowOff>142875</xdr:rowOff>
    </xdr:from>
    <xdr:to>
      <xdr:col>33</xdr:col>
      <xdr:colOff>314325</xdr:colOff>
      <xdr:row>110</xdr:row>
      <xdr:rowOff>0</xdr:rowOff>
    </xdr:to>
    <xdr:sp>
      <xdr:nvSpPr>
        <xdr:cNvPr id="66" name="AutoShape 66"/>
        <xdr:cNvSpPr>
          <a:spLocks/>
        </xdr:cNvSpPr>
      </xdr:nvSpPr>
      <xdr:spPr>
        <a:xfrm>
          <a:off x="20888325" y="20488275"/>
          <a:ext cx="3667125" cy="342900"/>
        </a:xfrm>
        <a:custGeom>
          <a:pathLst>
            <a:path h="36" w="385">
              <a:moveTo>
                <a:pt x="0" y="36"/>
              </a:moveTo>
              <a:lnTo>
                <a:pt x="156" y="9"/>
              </a:lnTo>
              <a:lnTo>
                <a:pt x="385" y="0"/>
              </a:lnTo>
            </a:path>
          </a:pathLst>
        </a:custGeom>
        <a:noFill/>
        <a:ln w="76200" cmpd="tri">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266700</xdr:colOff>
      <xdr:row>126</xdr:row>
      <xdr:rowOff>0</xdr:rowOff>
    </xdr:from>
    <xdr:to>
      <xdr:col>33</xdr:col>
      <xdr:colOff>533400</xdr:colOff>
      <xdr:row>126</xdr:row>
      <xdr:rowOff>0</xdr:rowOff>
    </xdr:to>
    <xdr:sp>
      <xdr:nvSpPr>
        <xdr:cNvPr id="67" name="Line 67"/>
        <xdr:cNvSpPr>
          <a:spLocks/>
        </xdr:cNvSpPr>
      </xdr:nvSpPr>
      <xdr:spPr>
        <a:xfrm>
          <a:off x="20935950" y="23460075"/>
          <a:ext cx="3838575" cy="0"/>
        </a:xfrm>
        <a:prstGeom prst="line">
          <a:avLst/>
        </a:prstGeom>
        <a:noFill/>
        <a:ln w="76200" cmpd="tri">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0</xdr:colOff>
      <xdr:row>36</xdr:row>
      <xdr:rowOff>0</xdr:rowOff>
    </xdr:from>
    <xdr:to>
      <xdr:col>32</xdr:col>
      <xdr:colOff>0</xdr:colOff>
      <xdr:row>37</xdr:row>
      <xdr:rowOff>0</xdr:rowOff>
    </xdr:to>
    <xdr:sp>
      <xdr:nvSpPr>
        <xdr:cNvPr id="68" name="Rectangle 68"/>
        <xdr:cNvSpPr>
          <a:spLocks/>
        </xdr:cNvSpPr>
      </xdr:nvSpPr>
      <xdr:spPr>
        <a:xfrm>
          <a:off x="22812375" y="6638925"/>
          <a:ext cx="714375" cy="971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vml" /><Relationship Id="rId3" Type="http://schemas.openxmlformats.org/officeDocument/2006/relationships/drawing" Target="../drawings/drawing4.xml" /><Relationship Id="rId4"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J26"/>
  <sheetViews>
    <sheetView zoomScale="75" zoomScaleNormal="75" workbookViewId="0" topLeftCell="A1">
      <selection activeCell="A1" sqref="A1"/>
    </sheetView>
  </sheetViews>
  <sheetFormatPr defaultColWidth="11.421875" defaultRowHeight="12.75"/>
  <cols>
    <col min="1" max="1" width="3.421875" style="0" customWidth="1"/>
    <col min="2" max="5" width="10.7109375" style="0" customWidth="1"/>
    <col min="6" max="6" width="12.8515625" style="0" customWidth="1"/>
    <col min="7" max="7" width="51.57421875" style="0" bestFit="1" customWidth="1"/>
    <col min="8" max="8" width="11.8515625" style="0" customWidth="1"/>
    <col min="9" max="9" width="26.421875" style="0" bestFit="1" customWidth="1"/>
    <col min="10" max="10" width="70.7109375" style="0" bestFit="1" customWidth="1"/>
    <col min="11" max="130" width="10.7109375" style="0" customWidth="1"/>
  </cols>
  <sheetData>
    <row r="1" ht="13.5" thickBot="1"/>
    <row r="2" spans="2:6" ht="15.75" customHeight="1">
      <c r="B2" s="440" t="s">
        <v>393</v>
      </c>
      <c r="C2" s="441"/>
      <c r="D2" s="441"/>
      <c r="E2" s="441"/>
      <c r="F2" s="442"/>
    </row>
    <row r="3" spans="2:6" ht="12.75" customHeight="1">
      <c r="B3" s="443"/>
      <c r="C3" s="444"/>
      <c r="D3" s="444"/>
      <c r="E3" s="444"/>
      <c r="F3" s="445"/>
    </row>
    <row r="4" spans="2:6" ht="12.75" customHeight="1">
      <c r="B4" s="443"/>
      <c r="C4" s="444"/>
      <c r="D4" s="444"/>
      <c r="E4" s="444"/>
      <c r="F4" s="445"/>
    </row>
    <row r="5" spans="2:6" ht="12.75">
      <c r="B5" s="443"/>
      <c r="C5" s="444"/>
      <c r="D5" s="444"/>
      <c r="E5" s="444"/>
      <c r="F5" s="445"/>
    </row>
    <row r="6" spans="2:6" ht="13.5" thickBot="1">
      <c r="B6" s="446"/>
      <c r="C6" s="447"/>
      <c r="D6" s="447"/>
      <c r="E6" s="447"/>
      <c r="F6" s="448"/>
    </row>
    <row r="7" spans="2:5" ht="15.75">
      <c r="B7" s="208"/>
      <c r="C7" s="209"/>
      <c r="D7" s="209"/>
      <c r="E7" s="188"/>
    </row>
    <row r="8" ht="13.5" thickBot="1"/>
    <row r="9" spans="1:5" ht="16.5" thickBot="1">
      <c r="A9" s="85"/>
      <c r="B9" s="437" t="s">
        <v>343</v>
      </c>
      <c r="C9" s="438"/>
      <c r="D9" s="438"/>
      <c r="E9" s="439"/>
    </row>
    <row r="10" spans="1:5" ht="16.5" thickBot="1">
      <c r="A10" s="85"/>
      <c r="B10" s="210"/>
      <c r="C10" s="211"/>
      <c r="D10" s="211"/>
      <c r="E10" s="211"/>
    </row>
    <row r="11" spans="1:10" ht="16.5" thickBot="1">
      <c r="A11" s="85"/>
      <c r="G11" s="222" t="s">
        <v>305</v>
      </c>
      <c r="H11" s="223" t="s">
        <v>306</v>
      </c>
      <c r="I11" s="223" t="s">
        <v>348</v>
      </c>
      <c r="J11" s="224" t="s">
        <v>307</v>
      </c>
    </row>
    <row r="12" spans="1:10" ht="15.75" customHeight="1">
      <c r="A12" s="212">
        <v>1</v>
      </c>
      <c r="B12" s="449" t="s">
        <v>217</v>
      </c>
      <c r="C12" s="449"/>
      <c r="D12" s="449"/>
      <c r="E12" s="449"/>
      <c r="F12" s="449"/>
      <c r="G12" s="214" t="s">
        <v>310</v>
      </c>
      <c r="H12" s="215">
        <v>2005</v>
      </c>
      <c r="I12" s="216" t="s">
        <v>308</v>
      </c>
      <c r="J12" s="217" t="s">
        <v>309</v>
      </c>
    </row>
    <row r="13" spans="1:10" ht="15.75" customHeight="1">
      <c r="A13" s="213">
        <v>2</v>
      </c>
      <c r="B13" s="435" t="s">
        <v>320</v>
      </c>
      <c r="C13" s="435"/>
      <c r="D13" s="435"/>
      <c r="E13" s="435"/>
      <c r="F13" s="435"/>
      <c r="G13" s="218" t="s">
        <v>312</v>
      </c>
      <c r="H13" s="219">
        <v>2005</v>
      </c>
      <c r="I13" s="220" t="s">
        <v>315</v>
      </c>
      <c r="J13" s="221" t="s">
        <v>311</v>
      </c>
    </row>
    <row r="14" spans="1:10" ht="15.75" customHeight="1">
      <c r="A14" s="213">
        <v>3</v>
      </c>
      <c r="B14" s="435" t="s">
        <v>319</v>
      </c>
      <c r="C14" s="435"/>
      <c r="D14" s="435"/>
      <c r="E14" s="435"/>
      <c r="F14" s="435"/>
      <c r="G14" s="218" t="s">
        <v>312</v>
      </c>
      <c r="H14" s="219">
        <v>2005</v>
      </c>
      <c r="I14" s="220" t="s">
        <v>314</v>
      </c>
      <c r="J14" s="221" t="s">
        <v>313</v>
      </c>
    </row>
    <row r="15" spans="1:10" ht="15.75" customHeight="1">
      <c r="A15" s="213">
        <v>4</v>
      </c>
      <c r="B15" s="435" t="s">
        <v>318</v>
      </c>
      <c r="C15" s="435"/>
      <c r="D15" s="435"/>
      <c r="E15" s="435"/>
      <c r="F15" s="435"/>
      <c r="G15" s="218" t="s">
        <v>312</v>
      </c>
      <c r="H15" s="219">
        <v>2004</v>
      </c>
      <c r="I15" s="220" t="s">
        <v>317</v>
      </c>
      <c r="J15" s="221" t="s">
        <v>316</v>
      </c>
    </row>
    <row r="16" spans="1:10" ht="15.75" customHeight="1">
      <c r="A16" s="213">
        <v>5</v>
      </c>
      <c r="B16" s="435" t="s">
        <v>341</v>
      </c>
      <c r="C16" s="435"/>
      <c r="D16" s="435"/>
      <c r="E16" s="435"/>
      <c r="F16" s="435"/>
      <c r="G16" s="218" t="s">
        <v>321</v>
      </c>
      <c r="H16" s="219">
        <v>1995</v>
      </c>
      <c r="I16" s="220" t="s">
        <v>325</v>
      </c>
      <c r="J16" s="221" t="s">
        <v>344</v>
      </c>
    </row>
    <row r="17" spans="1:10" ht="15.75" customHeight="1">
      <c r="A17" s="213">
        <v>6</v>
      </c>
      <c r="B17" s="435" t="s">
        <v>342</v>
      </c>
      <c r="C17" s="435"/>
      <c r="D17" s="435"/>
      <c r="E17" s="435"/>
      <c r="F17" s="435"/>
      <c r="G17" s="218" t="s">
        <v>322</v>
      </c>
      <c r="H17" s="219">
        <v>1996</v>
      </c>
      <c r="I17" s="220" t="s">
        <v>325</v>
      </c>
      <c r="J17" s="221" t="s">
        <v>344</v>
      </c>
    </row>
    <row r="18" spans="1:10" ht="12.75">
      <c r="A18" s="213">
        <v>7</v>
      </c>
      <c r="B18" s="435" t="s">
        <v>326</v>
      </c>
      <c r="C18" s="435"/>
      <c r="D18" s="435"/>
      <c r="E18" s="435"/>
      <c r="F18" s="435"/>
      <c r="G18" s="218" t="s">
        <v>312</v>
      </c>
      <c r="H18" s="219">
        <v>2004</v>
      </c>
      <c r="I18" s="220" t="s">
        <v>323</v>
      </c>
      <c r="J18" s="221" t="s">
        <v>324</v>
      </c>
    </row>
    <row r="19" spans="1:10" ht="12.75">
      <c r="A19" s="213">
        <v>8</v>
      </c>
      <c r="B19" s="435" t="s">
        <v>330</v>
      </c>
      <c r="C19" s="435"/>
      <c r="D19" s="435"/>
      <c r="E19" s="435"/>
      <c r="F19" s="435"/>
      <c r="G19" s="218" t="s">
        <v>327</v>
      </c>
      <c r="H19" s="219">
        <v>1999</v>
      </c>
      <c r="I19" s="220" t="s">
        <v>328</v>
      </c>
      <c r="J19" s="221" t="s">
        <v>329</v>
      </c>
    </row>
    <row r="20" spans="1:10" ht="12.75">
      <c r="A20" s="213">
        <v>9</v>
      </c>
      <c r="B20" s="435" t="s">
        <v>332</v>
      </c>
      <c r="C20" s="435"/>
      <c r="D20" s="435"/>
      <c r="E20" s="435"/>
      <c r="F20" s="435"/>
      <c r="G20" s="218" t="s">
        <v>333</v>
      </c>
      <c r="H20" s="219">
        <v>2003</v>
      </c>
      <c r="I20" s="220" t="s">
        <v>334</v>
      </c>
      <c r="J20" s="221" t="s">
        <v>331</v>
      </c>
    </row>
    <row r="21" spans="1:10" ht="12.75">
      <c r="A21" s="213">
        <v>10</v>
      </c>
      <c r="B21" s="435" t="s">
        <v>336</v>
      </c>
      <c r="C21" s="435"/>
      <c r="D21" s="435"/>
      <c r="E21" s="435"/>
      <c r="F21" s="435"/>
      <c r="G21" s="218" t="s">
        <v>312</v>
      </c>
      <c r="H21" s="219">
        <v>2005</v>
      </c>
      <c r="I21" s="218" t="s">
        <v>334</v>
      </c>
      <c r="J21" s="221" t="s">
        <v>335</v>
      </c>
    </row>
    <row r="22" spans="1:10" ht="12.75">
      <c r="A22" s="425">
        <v>11</v>
      </c>
      <c r="B22" s="436" t="s">
        <v>339</v>
      </c>
      <c r="C22" s="436"/>
      <c r="D22" s="436"/>
      <c r="E22" s="436"/>
      <c r="F22" s="436"/>
      <c r="G22" s="428" t="s">
        <v>340</v>
      </c>
      <c r="H22" s="432">
        <v>2005</v>
      </c>
      <c r="I22" s="433" t="s">
        <v>338</v>
      </c>
      <c r="J22" s="434" t="s">
        <v>337</v>
      </c>
    </row>
    <row r="23" spans="1:10" ht="12.75">
      <c r="A23" s="426"/>
      <c r="B23" s="436"/>
      <c r="C23" s="436"/>
      <c r="D23" s="436"/>
      <c r="E23" s="436"/>
      <c r="F23" s="436"/>
      <c r="G23" s="428"/>
      <c r="H23" s="432"/>
      <c r="I23" s="433"/>
      <c r="J23" s="434"/>
    </row>
    <row r="24" spans="1:10" ht="12.75">
      <c r="A24" s="254">
        <v>12</v>
      </c>
      <c r="B24" s="427" t="s">
        <v>345</v>
      </c>
      <c r="C24" s="427"/>
      <c r="D24" s="427"/>
      <c r="E24" s="427"/>
      <c r="F24" s="427"/>
      <c r="G24" s="259" t="s">
        <v>346</v>
      </c>
      <c r="H24" s="227">
        <v>2003</v>
      </c>
      <c r="I24" s="257" t="s">
        <v>338</v>
      </c>
      <c r="J24" s="256" t="s">
        <v>347</v>
      </c>
    </row>
    <row r="25" spans="1:10" ht="12.75" customHeight="1">
      <c r="A25" s="255">
        <v>13</v>
      </c>
      <c r="B25" s="429" t="s">
        <v>394</v>
      </c>
      <c r="C25" s="430"/>
      <c r="D25" s="430"/>
      <c r="E25" s="430"/>
      <c r="F25" s="431"/>
      <c r="G25" s="258" t="s">
        <v>312</v>
      </c>
      <c r="H25" s="228">
        <v>2005</v>
      </c>
      <c r="I25" s="220" t="s">
        <v>323</v>
      </c>
      <c r="J25" s="218" t="s">
        <v>324</v>
      </c>
    </row>
    <row r="26" spans="1:8" ht="12.75" customHeight="1">
      <c r="A26" s="113"/>
      <c r="B26" s="131"/>
      <c r="C26" s="131"/>
      <c r="D26" s="131"/>
      <c r="E26" s="131"/>
      <c r="F26" s="122"/>
      <c r="G26" s="131"/>
      <c r="H26" s="131"/>
    </row>
  </sheetData>
  <mergeCells count="20">
    <mergeCell ref="B9:E9"/>
    <mergeCell ref="B2:F6"/>
    <mergeCell ref="B12:F12"/>
    <mergeCell ref="B13:F13"/>
    <mergeCell ref="B14:F14"/>
    <mergeCell ref="B15:F15"/>
    <mergeCell ref="B16:F16"/>
    <mergeCell ref="B17:F17"/>
    <mergeCell ref="H22:H23"/>
    <mergeCell ref="I22:I23"/>
    <mergeCell ref="J22:J23"/>
    <mergeCell ref="B18:F18"/>
    <mergeCell ref="B19:F19"/>
    <mergeCell ref="B20:F20"/>
    <mergeCell ref="B21:F21"/>
    <mergeCell ref="B22:F23"/>
    <mergeCell ref="A22:A23"/>
    <mergeCell ref="B24:F24"/>
    <mergeCell ref="G22:G23"/>
    <mergeCell ref="B25:F25"/>
  </mergeCells>
  <printOptions/>
  <pageMargins left="0.75" right="0.75" top="1" bottom="1" header="0" footer="0"/>
  <pageSetup orientation="portrait" paperSize="9"/>
  <drawing r:id="rId1"/>
</worksheet>
</file>

<file path=xl/worksheets/sheet10.xml><?xml version="1.0" encoding="utf-8"?>
<worksheet xmlns="http://schemas.openxmlformats.org/spreadsheetml/2006/main" xmlns:r="http://schemas.openxmlformats.org/officeDocument/2006/relationships">
  <dimension ref="A1:R30"/>
  <sheetViews>
    <sheetView zoomScale="75" zoomScaleNormal="75" workbookViewId="0" topLeftCell="A3">
      <selection activeCell="A34" sqref="A34"/>
    </sheetView>
  </sheetViews>
  <sheetFormatPr defaultColWidth="11.421875" defaultRowHeight="12.75"/>
  <cols>
    <col min="1" max="1" width="2.140625" style="0" customWidth="1"/>
    <col min="6" max="6" width="13.421875" style="0" customWidth="1"/>
    <col min="7" max="7" width="8.7109375" style="3" customWidth="1"/>
    <col min="8" max="10" width="9.00390625" style="3" customWidth="1"/>
    <col min="11" max="11" width="8.7109375" style="3" bestFit="1" customWidth="1"/>
    <col min="12" max="14" width="9.00390625" style="3" bestFit="1" customWidth="1"/>
    <col min="15" max="15" width="8.7109375" style="3" bestFit="1" customWidth="1"/>
    <col min="16" max="18" width="9.00390625" style="3" bestFit="1" customWidth="1"/>
  </cols>
  <sheetData>
    <row r="1" spans="1:14" ht="18">
      <c r="A1" s="79" t="s">
        <v>17</v>
      </c>
      <c r="B1" s="79"/>
      <c r="C1" s="79"/>
      <c r="D1" s="79"/>
      <c r="E1" s="79"/>
      <c r="F1" s="79"/>
      <c r="G1" s="79"/>
      <c r="H1" s="79"/>
      <c r="I1" s="79"/>
      <c r="J1" s="315"/>
      <c r="K1" s="315"/>
      <c r="L1" s="315"/>
      <c r="M1" s="315"/>
      <c r="N1" s="315"/>
    </row>
    <row r="2" spans="1:14" ht="21">
      <c r="A2" s="79" t="s">
        <v>550</v>
      </c>
      <c r="B2" s="79"/>
      <c r="C2" s="79"/>
      <c r="D2" s="79"/>
      <c r="E2" s="79"/>
      <c r="F2" s="79"/>
      <c r="G2" s="79"/>
      <c r="H2" s="79"/>
      <c r="I2" s="79"/>
      <c r="J2" s="315"/>
      <c r="K2" s="315"/>
      <c r="L2" s="315"/>
      <c r="M2" s="315"/>
      <c r="N2" s="315"/>
    </row>
    <row r="3" spans="1:4" ht="18.75" thickBot="1">
      <c r="A3" s="79"/>
      <c r="B3" s="2"/>
      <c r="C3" s="2"/>
      <c r="D3" s="1"/>
    </row>
    <row r="4" spans="1:18" ht="30" customHeight="1" thickBot="1">
      <c r="A4" s="812" t="s">
        <v>7</v>
      </c>
      <c r="B4" s="813"/>
      <c r="C4" s="813"/>
      <c r="D4" s="813"/>
      <c r="E4" s="813"/>
      <c r="F4" s="814"/>
      <c r="G4" s="844" t="s">
        <v>139</v>
      </c>
      <c r="H4" s="845"/>
      <c r="I4" s="845"/>
      <c r="J4" s="845"/>
      <c r="K4" s="845"/>
      <c r="L4" s="845"/>
      <c r="M4" s="845"/>
      <c r="N4" s="845"/>
      <c r="O4" s="845"/>
      <c r="P4" s="845"/>
      <c r="Q4" s="845"/>
      <c r="R4" s="846"/>
    </row>
    <row r="5" spans="1:18" ht="24.75" customHeight="1" thickBot="1">
      <c r="A5" s="818"/>
      <c r="B5" s="819"/>
      <c r="C5" s="819"/>
      <c r="D5" s="819"/>
      <c r="E5" s="819"/>
      <c r="F5" s="820"/>
      <c r="G5" s="840" t="s">
        <v>74</v>
      </c>
      <c r="H5" s="841"/>
      <c r="I5" s="842" t="s">
        <v>75</v>
      </c>
      <c r="J5" s="841"/>
      <c r="K5" s="842" t="s">
        <v>76</v>
      </c>
      <c r="L5" s="841"/>
      <c r="M5" s="842" t="s">
        <v>77</v>
      </c>
      <c r="N5" s="841"/>
      <c r="O5" s="842" t="s">
        <v>81</v>
      </c>
      <c r="P5" s="841"/>
      <c r="Q5" s="842" t="s">
        <v>82</v>
      </c>
      <c r="R5" s="843"/>
    </row>
    <row r="6" spans="1:18" ht="24.75" customHeight="1">
      <c r="A6" s="329" t="s">
        <v>59</v>
      </c>
      <c r="B6" s="330"/>
      <c r="C6" s="330"/>
      <c r="D6" s="330"/>
      <c r="E6" s="331"/>
      <c r="F6" s="331"/>
      <c r="G6" s="83">
        <v>0.17</v>
      </c>
      <c r="H6" s="84">
        <v>0.25</v>
      </c>
      <c r="I6" s="41">
        <v>0.17</v>
      </c>
      <c r="J6" s="65">
        <v>0.25</v>
      </c>
      <c r="K6" s="83">
        <v>0.17</v>
      </c>
      <c r="L6" s="84">
        <v>0.25</v>
      </c>
      <c r="M6" s="41">
        <v>0.17</v>
      </c>
      <c r="N6" s="65">
        <v>0.25</v>
      </c>
      <c r="O6" s="83">
        <v>0.17</v>
      </c>
      <c r="P6" s="84">
        <v>0.25</v>
      </c>
      <c r="Q6" s="41">
        <v>0.17</v>
      </c>
      <c r="R6" s="35">
        <v>0.25</v>
      </c>
    </row>
    <row r="7" spans="1:18" ht="34.5" customHeight="1">
      <c r="A7" s="847" t="s">
        <v>60</v>
      </c>
      <c r="B7" s="848"/>
      <c r="C7" s="848"/>
      <c r="D7" s="848"/>
      <c r="E7" s="848"/>
      <c r="F7" s="849"/>
      <c r="G7" s="44"/>
      <c r="H7" s="45"/>
      <c r="I7" s="20"/>
      <c r="J7" s="20"/>
      <c r="K7" s="44"/>
      <c r="L7" s="45"/>
      <c r="M7" s="20"/>
      <c r="N7" s="20"/>
      <c r="O7" s="44"/>
      <c r="P7" s="45"/>
      <c r="Q7" s="20"/>
      <c r="R7" s="21"/>
    </row>
    <row r="8" spans="1:18" ht="12.75">
      <c r="A8" s="4"/>
      <c r="B8" s="5" t="s">
        <v>61</v>
      </c>
      <c r="C8" s="5"/>
      <c r="D8" s="5"/>
      <c r="E8" s="248" t="s">
        <v>9</v>
      </c>
      <c r="F8" s="248" t="s">
        <v>8</v>
      </c>
      <c r="G8" s="46">
        <v>6.7</v>
      </c>
      <c r="H8" s="47">
        <v>26</v>
      </c>
      <c r="I8" s="46">
        <v>6.7</v>
      </c>
      <c r="J8" s="47">
        <v>26</v>
      </c>
      <c r="K8" s="46">
        <v>6.7</v>
      </c>
      <c r="L8" s="47">
        <v>26</v>
      </c>
      <c r="M8" s="46">
        <v>6.7</v>
      </c>
      <c r="N8" s="47">
        <v>26</v>
      </c>
      <c r="O8" s="46">
        <v>6.7</v>
      </c>
      <c r="P8" s="47">
        <v>26</v>
      </c>
      <c r="Q8" s="46">
        <v>6.7</v>
      </c>
      <c r="R8" s="47">
        <v>26</v>
      </c>
    </row>
    <row r="9" spans="1:18" ht="12.75">
      <c r="A9" s="4"/>
      <c r="B9" s="5" t="s">
        <v>138</v>
      </c>
      <c r="C9" s="5"/>
      <c r="D9" s="5"/>
      <c r="E9" s="247">
        <v>7</v>
      </c>
      <c r="F9" s="249" t="s">
        <v>10</v>
      </c>
      <c r="G9" s="46">
        <v>3</v>
      </c>
      <c r="H9" s="47">
        <v>5.8</v>
      </c>
      <c r="I9" s="46">
        <v>3</v>
      </c>
      <c r="J9" s="47">
        <v>5.8</v>
      </c>
      <c r="K9" s="46">
        <v>3</v>
      </c>
      <c r="L9" s="47">
        <v>5.8</v>
      </c>
      <c r="M9" s="46">
        <v>3</v>
      </c>
      <c r="N9" s="47">
        <v>5.8</v>
      </c>
      <c r="O9" s="46">
        <v>3</v>
      </c>
      <c r="P9" s="47">
        <v>5.8</v>
      </c>
      <c r="Q9" s="46">
        <v>3</v>
      </c>
      <c r="R9" s="47">
        <v>5.8</v>
      </c>
    </row>
    <row r="10" spans="1:18" ht="12.75">
      <c r="A10" s="8"/>
      <c r="B10" s="9" t="s">
        <v>63</v>
      </c>
      <c r="C10" s="9"/>
      <c r="D10" s="9"/>
      <c r="E10" s="247" t="s">
        <v>9</v>
      </c>
      <c r="F10" s="247" t="s">
        <v>8</v>
      </c>
      <c r="G10" s="48">
        <v>0.14</v>
      </c>
      <c r="H10" s="49">
        <v>0.4</v>
      </c>
      <c r="I10" s="21">
        <v>0.14</v>
      </c>
      <c r="J10" s="67">
        <v>0.4</v>
      </c>
      <c r="K10" s="48">
        <v>0.14</v>
      </c>
      <c r="L10" s="49">
        <v>0.4</v>
      </c>
      <c r="M10" s="21">
        <v>0.14</v>
      </c>
      <c r="N10" s="67">
        <v>0.4</v>
      </c>
      <c r="O10" s="48">
        <v>0.14</v>
      </c>
      <c r="P10" s="49">
        <v>0.4</v>
      </c>
      <c r="Q10" s="21">
        <v>0.14</v>
      </c>
      <c r="R10" s="7">
        <v>0.4</v>
      </c>
    </row>
    <row r="11" spans="1:18" ht="12.75">
      <c r="A11" s="8"/>
      <c r="B11" s="835" t="s">
        <v>62</v>
      </c>
      <c r="C11" s="835"/>
      <c r="D11" s="9"/>
      <c r="E11" s="247">
        <v>7</v>
      </c>
      <c r="F11" s="247" t="s">
        <v>11</v>
      </c>
      <c r="G11" s="48">
        <v>5.8</v>
      </c>
      <c r="H11" s="49">
        <v>23</v>
      </c>
      <c r="I11" s="21">
        <v>5.8</v>
      </c>
      <c r="J11" s="67">
        <v>23</v>
      </c>
      <c r="K11" s="48">
        <v>5.8</v>
      </c>
      <c r="L11" s="49">
        <v>23</v>
      </c>
      <c r="M11" s="21">
        <v>5.8</v>
      </c>
      <c r="N11" s="67">
        <v>23</v>
      </c>
      <c r="O11" s="48">
        <v>5.8</v>
      </c>
      <c r="P11" s="49">
        <v>23</v>
      </c>
      <c r="Q11" s="21">
        <v>5.8</v>
      </c>
      <c r="R11" s="7">
        <v>23</v>
      </c>
    </row>
    <row r="12" spans="1:18" ht="12.75">
      <c r="A12" s="8"/>
      <c r="B12" s="9" t="s">
        <v>64</v>
      </c>
      <c r="C12" s="9"/>
      <c r="D12" s="9"/>
      <c r="E12" s="247" t="s">
        <v>13</v>
      </c>
      <c r="F12" s="247" t="s">
        <v>12</v>
      </c>
      <c r="G12" s="48">
        <v>1.7</v>
      </c>
      <c r="H12" s="49">
        <v>5</v>
      </c>
      <c r="I12" s="21">
        <v>1.7</v>
      </c>
      <c r="J12" s="67">
        <v>5</v>
      </c>
      <c r="K12" s="48">
        <v>1.7</v>
      </c>
      <c r="L12" s="49">
        <v>5</v>
      </c>
      <c r="M12" s="21">
        <v>1.7</v>
      </c>
      <c r="N12" s="67">
        <v>5</v>
      </c>
      <c r="O12" s="48">
        <v>1.7</v>
      </c>
      <c r="P12" s="49">
        <v>5</v>
      </c>
      <c r="Q12" s="21">
        <v>1.7</v>
      </c>
      <c r="R12" s="7">
        <v>5</v>
      </c>
    </row>
    <row r="13" spans="1:18" ht="24.75" customHeight="1">
      <c r="A13" s="23" t="s">
        <v>65</v>
      </c>
      <c r="B13" s="24"/>
      <c r="C13" s="24"/>
      <c r="D13" s="10"/>
      <c r="E13" s="10"/>
      <c r="F13" s="10"/>
      <c r="G13" s="50">
        <v>4.5</v>
      </c>
      <c r="H13" s="51">
        <v>6.5</v>
      </c>
      <c r="I13" s="42">
        <v>4.5</v>
      </c>
      <c r="J13" s="68">
        <v>6.5</v>
      </c>
      <c r="K13" s="50">
        <v>4.5</v>
      </c>
      <c r="L13" s="51">
        <v>6.5</v>
      </c>
      <c r="M13" s="42">
        <v>4.5</v>
      </c>
      <c r="N13" s="68">
        <v>6.5</v>
      </c>
      <c r="O13" s="50">
        <v>4.5</v>
      </c>
      <c r="P13" s="51">
        <v>6.5</v>
      </c>
      <c r="Q13" s="42">
        <v>4.5</v>
      </c>
      <c r="R13" s="11">
        <v>6.5</v>
      </c>
    </row>
    <row r="14" spans="1:18" ht="24.75" customHeight="1">
      <c r="A14" s="25" t="s">
        <v>66</v>
      </c>
      <c r="B14" s="26"/>
      <c r="C14" s="12"/>
      <c r="D14" s="12"/>
      <c r="E14" s="12"/>
      <c r="F14" s="12"/>
      <c r="G14" s="52"/>
      <c r="H14" s="53"/>
      <c r="I14" s="13"/>
      <c r="J14" s="13"/>
      <c r="K14" s="52"/>
      <c r="L14" s="53"/>
      <c r="M14" s="13"/>
      <c r="N14" s="13"/>
      <c r="O14" s="52"/>
      <c r="P14" s="53"/>
      <c r="Q14" s="13"/>
      <c r="R14" s="14"/>
    </row>
    <row r="15" spans="1:18" ht="12.75">
      <c r="A15" s="22"/>
      <c r="B15" s="18" t="s">
        <v>67</v>
      </c>
      <c r="C15" s="18"/>
      <c r="D15" s="18"/>
      <c r="E15" s="18"/>
      <c r="F15" s="18"/>
      <c r="G15" s="54">
        <v>21.5</v>
      </c>
      <c r="H15" s="55">
        <v>31</v>
      </c>
      <c r="I15" s="43">
        <v>21.5</v>
      </c>
      <c r="J15" s="69">
        <v>31</v>
      </c>
      <c r="K15" s="73"/>
      <c r="L15" s="74"/>
      <c r="M15" s="72"/>
      <c r="N15" s="75"/>
      <c r="O15" s="73"/>
      <c r="P15" s="74"/>
      <c r="Q15" s="72"/>
      <c r="R15" s="17"/>
    </row>
    <row r="16" spans="1:18" ht="12.75">
      <c r="A16" s="15"/>
      <c r="B16" s="12" t="s">
        <v>68</v>
      </c>
      <c r="C16" s="12"/>
      <c r="D16" s="12"/>
      <c r="E16" s="12"/>
      <c r="F16" s="12"/>
      <c r="G16" s="56"/>
      <c r="H16" s="57"/>
      <c r="I16" s="14"/>
      <c r="J16" s="70"/>
      <c r="K16" s="56">
        <v>17</v>
      </c>
      <c r="L16" s="57">
        <v>19</v>
      </c>
      <c r="M16" s="14">
        <v>17</v>
      </c>
      <c r="N16" s="70">
        <v>19</v>
      </c>
      <c r="O16" s="56"/>
      <c r="P16" s="57"/>
      <c r="Q16" s="14"/>
      <c r="R16" s="16"/>
    </row>
    <row r="17" spans="1:18" ht="12.75">
      <c r="A17" s="15"/>
      <c r="B17" s="12" t="s">
        <v>69</v>
      </c>
      <c r="C17" s="12"/>
      <c r="D17" s="12"/>
      <c r="E17" s="12"/>
      <c r="F17" s="12"/>
      <c r="G17" s="56"/>
      <c r="H17" s="57"/>
      <c r="I17" s="14"/>
      <c r="J17" s="70"/>
      <c r="K17" s="56"/>
      <c r="L17" s="57"/>
      <c r="M17" s="14"/>
      <c r="N17" s="70"/>
      <c r="O17" s="56">
        <v>17</v>
      </c>
      <c r="P17" s="57">
        <v>19</v>
      </c>
      <c r="Q17" s="14">
        <v>17</v>
      </c>
      <c r="R17" s="16">
        <v>19</v>
      </c>
    </row>
    <row r="18" spans="1:18" ht="24.75" customHeight="1">
      <c r="A18" s="147" t="s">
        <v>70</v>
      </c>
      <c r="B18" s="148"/>
      <c r="C18" s="148"/>
      <c r="D18" s="148"/>
      <c r="E18" s="148"/>
      <c r="F18" s="148"/>
      <c r="G18" s="149"/>
      <c r="H18" s="150"/>
      <c r="I18" s="151"/>
      <c r="J18" s="151"/>
      <c r="K18" s="149"/>
      <c r="L18" s="150"/>
      <c r="M18" s="151"/>
      <c r="N18" s="151"/>
      <c r="O18" s="149"/>
      <c r="P18" s="150"/>
      <c r="Q18" s="151"/>
      <c r="R18" s="152"/>
    </row>
    <row r="19" spans="1:18" ht="12.75">
      <c r="A19" s="153"/>
      <c r="B19" s="148" t="s">
        <v>71</v>
      </c>
      <c r="C19" s="148"/>
      <c r="D19" s="148"/>
      <c r="E19" s="148"/>
      <c r="F19" s="148"/>
      <c r="G19" s="154">
        <v>1.8</v>
      </c>
      <c r="H19" s="155">
        <v>3.3</v>
      </c>
      <c r="I19" s="152"/>
      <c r="J19" s="156"/>
      <c r="K19" s="154">
        <v>1.8</v>
      </c>
      <c r="L19" s="155">
        <v>3.3</v>
      </c>
      <c r="M19" s="152"/>
      <c r="N19" s="156"/>
      <c r="O19" s="154">
        <v>1.8</v>
      </c>
      <c r="P19" s="155">
        <v>3.3</v>
      </c>
      <c r="Q19" s="152"/>
      <c r="R19" s="157"/>
    </row>
    <row r="20" spans="1:18" ht="12.75">
      <c r="A20" s="158"/>
      <c r="B20" s="159" t="s">
        <v>72</v>
      </c>
      <c r="C20" s="159"/>
      <c r="D20" s="159"/>
      <c r="E20" s="159"/>
      <c r="F20" s="159"/>
      <c r="G20" s="154"/>
      <c r="H20" s="155"/>
      <c r="I20" s="152">
        <v>0.45</v>
      </c>
      <c r="J20" s="156">
        <v>0.6</v>
      </c>
      <c r="K20" s="154"/>
      <c r="L20" s="155"/>
      <c r="M20" s="152">
        <v>0.45</v>
      </c>
      <c r="N20" s="156">
        <v>0.6</v>
      </c>
      <c r="O20" s="154"/>
      <c r="P20" s="155"/>
      <c r="Q20" s="152">
        <v>0.45</v>
      </c>
      <c r="R20" s="157">
        <v>0.6</v>
      </c>
    </row>
    <row r="21" spans="7:16" ht="13.5" thickBot="1">
      <c r="G21" s="76"/>
      <c r="H21" s="77"/>
      <c r="K21" s="62"/>
      <c r="L21" s="63"/>
      <c r="O21" s="62"/>
      <c r="P21" s="63"/>
    </row>
    <row r="22" spans="1:18" ht="24.75" customHeight="1" thickBot="1">
      <c r="A22" s="332" t="s">
        <v>18</v>
      </c>
      <c r="B22" s="333"/>
      <c r="C22" s="333"/>
      <c r="D22" s="333"/>
      <c r="E22" s="333"/>
      <c r="F22" s="333"/>
      <c r="G22" s="334">
        <f>SUM(G6:G20)</f>
        <v>45.31</v>
      </c>
      <c r="H22" s="335">
        <f>SUM(H6:H20)</f>
        <v>101.24999999999999</v>
      </c>
      <c r="I22" s="336">
        <f>SUM(I6:I20)</f>
        <v>43.96000000000001</v>
      </c>
      <c r="J22" s="337">
        <f aca="true" t="shared" si="0" ref="J22:R22">SUM(J6:J20)</f>
        <v>98.54999999999998</v>
      </c>
      <c r="K22" s="336">
        <f t="shared" si="0"/>
        <v>40.81</v>
      </c>
      <c r="L22" s="338">
        <f t="shared" si="0"/>
        <v>89.24999999999999</v>
      </c>
      <c r="M22" s="336">
        <f t="shared" si="0"/>
        <v>39.46000000000001</v>
      </c>
      <c r="N22" s="337">
        <f t="shared" si="0"/>
        <v>86.54999999999998</v>
      </c>
      <c r="O22" s="336">
        <f t="shared" si="0"/>
        <v>40.81</v>
      </c>
      <c r="P22" s="338">
        <f t="shared" si="0"/>
        <v>89.24999999999999</v>
      </c>
      <c r="Q22" s="336">
        <f t="shared" si="0"/>
        <v>39.46000000000001</v>
      </c>
      <c r="R22" s="339">
        <f t="shared" si="0"/>
        <v>86.54999999999998</v>
      </c>
    </row>
    <row r="23" spans="7:16" ht="12.75">
      <c r="G23" s="76"/>
      <c r="H23" s="77"/>
      <c r="K23" s="62"/>
      <c r="L23" s="63"/>
      <c r="O23" s="62"/>
      <c r="P23" s="63"/>
    </row>
    <row r="24" spans="1:18" ht="24.75" customHeight="1">
      <c r="A24" s="36" t="s">
        <v>73</v>
      </c>
      <c r="B24" s="37"/>
      <c r="C24" s="37"/>
      <c r="D24" s="38"/>
      <c r="E24" s="38"/>
      <c r="F24" s="38"/>
      <c r="G24" s="78">
        <v>28</v>
      </c>
      <c r="H24" s="64">
        <v>35</v>
      </c>
      <c r="I24" s="78">
        <v>28</v>
      </c>
      <c r="J24" s="39">
        <v>35</v>
      </c>
      <c r="K24" s="78">
        <v>28</v>
      </c>
      <c r="L24" s="64">
        <v>35</v>
      </c>
      <c r="M24" s="78">
        <v>28</v>
      </c>
      <c r="N24" s="39">
        <v>35</v>
      </c>
      <c r="O24" s="78">
        <v>28</v>
      </c>
      <c r="P24" s="64">
        <v>35</v>
      </c>
      <c r="Q24" s="78">
        <v>28</v>
      </c>
      <c r="R24" s="40">
        <v>35</v>
      </c>
    </row>
    <row r="25" spans="7:16" ht="13.5" thickBot="1">
      <c r="G25" s="76"/>
      <c r="H25" s="77"/>
      <c r="K25" s="62"/>
      <c r="L25" s="63"/>
      <c r="O25" s="62"/>
      <c r="P25" s="63"/>
    </row>
    <row r="26" spans="1:18" ht="13.5" customHeight="1">
      <c r="A26" s="850" t="s">
        <v>19</v>
      </c>
      <c r="B26" s="851"/>
      <c r="C26" s="851"/>
      <c r="D26" s="851"/>
      <c r="E26" s="851"/>
      <c r="F26" s="852"/>
      <c r="G26" s="340"/>
      <c r="H26" s="341"/>
      <c r="I26" s="340"/>
      <c r="J26" s="342"/>
      <c r="K26" s="340"/>
      <c r="L26" s="341"/>
      <c r="M26" s="340"/>
      <c r="N26" s="342"/>
      <c r="O26" s="340"/>
      <c r="P26" s="341"/>
      <c r="Q26" s="340"/>
      <c r="R26" s="341"/>
    </row>
    <row r="27" spans="1:18" ht="27.75" customHeight="1" thickBot="1">
      <c r="A27" s="853"/>
      <c r="B27" s="854"/>
      <c r="C27" s="854"/>
      <c r="D27" s="854"/>
      <c r="E27" s="854"/>
      <c r="F27" s="855"/>
      <c r="G27" s="343">
        <f aca="true" t="shared" si="1" ref="G27:R27">SUM(G22:G24)</f>
        <v>73.31</v>
      </c>
      <c r="H27" s="344">
        <f t="shared" si="1"/>
        <v>136.25</v>
      </c>
      <c r="I27" s="343">
        <f t="shared" si="1"/>
        <v>71.96000000000001</v>
      </c>
      <c r="J27" s="345">
        <f t="shared" si="1"/>
        <v>133.54999999999998</v>
      </c>
      <c r="K27" s="343">
        <f t="shared" si="1"/>
        <v>68.81</v>
      </c>
      <c r="L27" s="344">
        <f t="shared" si="1"/>
        <v>124.24999999999999</v>
      </c>
      <c r="M27" s="343">
        <f t="shared" si="1"/>
        <v>67.46000000000001</v>
      </c>
      <c r="N27" s="345">
        <f t="shared" si="1"/>
        <v>121.54999999999998</v>
      </c>
      <c r="O27" s="343">
        <f t="shared" si="1"/>
        <v>68.81</v>
      </c>
      <c r="P27" s="344">
        <f t="shared" si="1"/>
        <v>124.24999999999999</v>
      </c>
      <c r="Q27" s="343">
        <f t="shared" si="1"/>
        <v>67.46000000000001</v>
      </c>
      <c r="R27" s="344">
        <f t="shared" si="1"/>
        <v>121.54999999999998</v>
      </c>
    </row>
    <row r="28" spans="2:18" s="81" customFormat="1" ht="45" customHeight="1">
      <c r="B28" s="827" t="s">
        <v>78</v>
      </c>
      <c r="C28" s="827"/>
      <c r="D28" s="827"/>
      <c r="E28" s="827"/>
      <c r="F28" s="827"/>
      <c r="G28" s="827"/>
      <c r="H28" s="827"/>
      <c r="I28" s="827"/>
      <c r="J28" s="827"/>
      <c r="K28" s="827"/>
      <c r="L28" s="827"/>
      <c r="M28" s="827"/>
      <c r="N28" s="827"/>
      <c r="O28" s="827"/>
      <c r="P28" s="827"/>
      <c r="Q28" s="827"/>
      <c r="R28" s="82"/>
    </row>
    <row r="29" ht="15.75">
      <c r="B29" s="85" t="s">
        <v>83</v>
      </c>
    </row>
    <row r="30" ht="15.75">
      <c r="B30" s="85" t="s">
        <v>80</v>
      </c>
    </row>
  </sheetData>
  <mergeCells count="12">
    <mergeCell ref="G4:R4"/>
    <mergeCell ref="A7:F7"/>
    <mergeCell ref="A4:F5"/>
    <mergeCell ref="A26:F27"/>
    <mergeCell ref="B28:Q28"/>
    <mergeCell ref="G5:H5"/>
    <mergeCell ref="I5:J5"/>
    <mergeCell ref="K5:L5"/>
    <mergeCell ref="M5:N5"/>
    <mergeCell ref="O5:P5"/>
    <mergeCell ref="Q5:R5"/>
    <mergeCell ref="B11:C11"/>
  </mergeCells>
  <printOptions horizontalCentered="1" verticalCentered="1"/>
  <pageMargins left="0.48" right="0.5118110236220472" top="0.86" bottom="0.88" header="0.57" footer="0.35433070866141736"/>
  <pageSetup horizontalDpi="600" verticalDpi="600" orientation="landscape" scale="77" r:id="rId1"/>
  <headerFooter alignWithMargins="0">
    <oddHeader>&amp;C&amp;"Arial,Negrita"&amp;14COSTOS DE APROVECHAMIENTO PARA MADERA EN TROZA</oddHeader>
    <oddFooter>&amp;L&amp;"Arial,Negrita Cursiva"&amp;8Luis Alfredo Lozano Botache
Ingeniero Forestal
M. Sc. en Ciencias Biológicas
Junio de 2005</oddFooter>
  </headerFooter>
</worksheet>
</file>

<file path=xl/worksheets/sheet11.xml><?xml version="1.0" encoding="utf-8"?>
<worksheet xmlns="http://schemas.openxmlformats.org/spreadsheetml/2006/main" xmlns:r="http://schemas.openxmlformats.org/officeDocument/2006/relationships">
  <dimension ref="A1:N36"/>
  <sheetViews>
    <sheetView zoomScale="75" zoomScaleNormal="75" workbookViewId="0" topLeftCell="A1">
      <selection activeCell="A3" sqref="A3"/>
    </sheetView>
  </sheetViews>
  <sheetFormatPr defaultColWidth="11.421875" defaultRowHeight="12.75"/>
  <cols>
    <col min="7" max="7" width="12.57421875" style="0" bestFit="1" customWidth="1"/>
  </cols>
  <sheetData>
    <row r="1" spans="1:14" ht="18">
      <c r="A1" s="79" t="s">
        <v>24</v>
      </c>
      <c r="B1" s="79"/>
      <c r="C1" s="79"/>
      <c r="D1" s="79"/>
      <c r="E1" s="79"/>
      <c r="F1" s="79"/>
      <c r="G1" s="79"/>
      <c r="H1" s="79"/>
      <c r="I1" s="79"/>
      <c r="J1" s="315"/>
      <c r="K1" s="315"/>
      <c r="L1" s="315"/>
      <c r="M1" s="315"/>
      <c r="N1" s="315"/>
    </row>
    <row r="2" spans="1:14" ht="21">
      <c r="A2" s="79" t="s">
        <v>550</v>
      </c>
      <c r="B2" s="79"/>
      <c r="C2" s="79"/>
      <c r="D2" s="79"/>
      <c r="E2" s="79"/>
      <c r="F2" s="79"/>
      <c r="G2" s="79"/>
      <c r="H2" s="79"/>
      <c r="I2" s="79"/>
      <c r="J2" s="315"/>
      <c r="K2" s="315"/>
      <c r="L2" s="315"/>
      <c r="M2" s="315"/>
      <c r="N2" s="315"/>
    </row>
    <row r="3" spans="7:14" ht="13.5" thickBot="1">
      <c r="G3" s="3"/>
      <c r="H3" s="3"/>
      <c r="I3" s="3"/>
      <c r="J3" s="3"/>
      <c r="K3" s="3"/>
      <c r="L3" s="3"/>
      <c r="M3" s="3"/>
      <c r="N3" s="3"/>
    </row>
    <row r="4" spans="1:14" ht="12.75">
      <c r="A4" s="812" t="s">
        <v>7</v>
      </c>
      <c r="B4" s="813"/>
      <c r="C4" s="813"/>
      <c r="D4" s="813"/>
      <c r="E4" s="813"/>
      <c r="F4" s="814"/>
      <c r="G4" s="829" t="s">
        <v>6</v>
      </c>
      <c r="H4" s="830"/>
      <c r="I4" s="830"/>
      <c r="J4" s="830"/>
      <c r="K4" s="830"/>
      <c r="L4" s="830"/>
      <c r="M4" s="830"/>
      <c r="N4" s="831"/>
    </row>
    <row r="5" spans="1:14" ht="13.5" thickBot="1">
      <c r="A5" s="815"/>
      <c r="B5" s="816"/>
      <c r="C5" s="816"/>
      <c r="D5" s="816"/>
      <c r="E5" s="816"/>
      <c r="F5" s="817"/>
      <c r="G5" s="832"/>
      <c r="H5" s="833"/>
      <c r="I5" s="833"/>
      <c r="J5" s="833"/>
      <c r="K5" s="833"/>
      <c r="L5" s="833"/>
      <c r="M5" s="833"/>
      <c r="N5" s="834"/>
    </row>
    <row r="6" spans="1:14" ht="16.5" thickBot="1">
      <c r="A6" s="818"/>
      <c r="B6" s="819"/>
      <c r="C6" s="819"/>
      <c r="D6" s="819"/>
      <c r="E6" s="819"/>
      <c r="F6" s="819"/>
      <c r="G6" s="839" t="s">
        <v>74</v>
      </c>
      <c r="H6" s="856"/>
      <c r="I6" s="841" t="s">
        <v>75</v>
      </c>
      <c r="J6" s="842"/>
      <c r="K6" s="839" t="s">
        <v>76</v>
      </c>
      <c r="L6" s="856"/>
      <c r="M6" s="839" t="s">
        <v>77</v>
      </c>
      <c r="N6" s="856"/>
    </row>
    <row r="7" spans="1:14" ht="15.75">
      <c r="A7" s="809" t="s">
        <v>59</v>
      </c>
      <c r="B7" s="810"/>
      <c r="C7" s="810"/>
      <c r="D7" s="810"/>
      <c r="E7" s="810"/>
      <c r="F7" s="810"/>
      <c r="G7" s="83">
        <v>0.17</v>
      </c>
      <c r="H7" s="84">
        <v>0.25</v>
      </c>
      <c r="I7" s="41">
        <v>0.17</v>
      </c>
      <c r="J7" s="65">
        <v>0.25</v>
      </c>
      <c r="K7" s="83">
        <v>0.17</v>
      </c>
      <c r="L7" s="84">
        <v>0.25</v>
      </c>
      <c r="M7" s="83">
        <v>0.17</v>
      </c>
      <c r="N7" s="84">
        <v>0.25</v>
      </c>
    </row>
    <row r="8" spans="1:14" ht="13.5">
      <c r="A8" s="836" t="s">
        <v>60</v>
      </c>
      <c r="B8" s="837"/>
      <c r="C8" s="837"/>
      <c r="D8" s="837"/>
      <c r="E8" s="837"/>
      <c r="F8" s="837"/>
      <c r="G8" s="44"/>
      <c r="H8" s="45"/>
      <c r="I8" s="20"/>
      <c r="J8" s="20"/>
      <c r="K8" s="44"/>
      <c r="L8" s="45"/>
      <c r="M8" s="44"/>
      <c r="N8" s="45"/>
    </row>
    <row r="9" spans="1:14" ht="12.75">
      <c r="A9" s="4"/>
      <c r="B9" s="5" t="s">
        <v>61</v>
      </c>
      <c r="C9" s="5"/>
      <c r="D9" s="5"/>
      <c r="E9" s="248" t="s">
        <v>9</v>
      </c>
      <c r="F9" s="248" t="s">
        <v>8</v>
      </c>
      <c r="G9" s="46">
        <v>1.7</v>
      </c>
      <c r="H9" s="47">
        <v>6.7</v>
      </c>
      <c r="I9" s="6">
        <v>1.7</v>
      </c>
      <c r="J9" s="66">
        <v>6.7</v>
      </c>
      <c r="K9" s="46">
        <v>1.7</v>
      </c>
      <c r="L9" s="47">
        <v>6.7</v>
      </c>
      <c r="M9" s="46">
        <v>1.7</v>
      </c>
      <c r="N9" s="47">
        <v>6.7</v>
      </c>
    </row>
    <row r="10" spans="1:14" ht="12.75">
      <c r="A10" s="4"/>
      <c r="B10" s="5" t="s">
        <v>138</v>
      </c>
      <c r="C10" s="5"/>
      <c r="D10" s="5"/>
      <c r="E10" s="247">
        <v>7</v>
      </c>
      <c r="F10" s="247" t="s">
        <v>10</v>
      </c>
      <c r="G10" s="46">
        <v>3</v>
      </c>
      <c r="H10" s="47">
        <v>5.8</v>
      </c>
      <c r="I10" s="6">
        <v>3</v>
      </c>
      <c r="J10" s="66">
        <v>5.8</v>
      </c>
      <c r="K10" s="46">
        <v>3</v>
      </c>
      <c r="L10" s="47">
        <v>5.8</v>
      </c>
      <c r="M10" s="46">
        <v>3</v>
      </c>
      <c r="N10" s="47">
        <v>5.8</v>
      </c>
    </row>
    <row r="11" spans="1:14" ht="12.75">
      <c r="A11" s="8"/>
      <c r="B11" s="9" t="s">
        <v>63</v>
      </c>
      <c r="C11" s="9"/>
      <c r="D11" s="9"/>
      <c r="E11" s="247" t="s">
        <v>9</v>
      </c>
      <c r="F11" s="247" t="s">
        <v>8</v>
      </c>
      <c r="G11" s="48">
        <v>0.14</v>
      </c>
      <c r="H11" s="49">
        <v>0.4</v>
      </c>
      <c r="I11" s="21">
        <v>0.14</v>
      </c>
      <c r="J11" s="67">
        <v>0.4</v>
      </c>
      <c r="K11" s="48">
        <v>0.14</v>
      </c>
      <c r="L11" s="49">
        <v>0.4</v>
      </c>
      <c r="M11" s="48">
        <v>0.14</v>
      </c>
      <c r="N11" s="49">
        <v>0.4</v>
      </c>
    </row>
    <row r="12" spans="1:14" ht="12.75">
      <c r="A12" s="8"/>
      <c r="B12" s="835" t="s">
        <v>62</v>
      </c>
      <c r="C12" s="835"/>
      <c r="D12" s="9"/>
      <c r="E12" s="247">
        <v>7</v>
      </c>
      <c r="F12" s="247" t="s">
        <v>11</v>
      </c>
      <c r="G12" s="48">
        <v>5.8</v>
      </c>
      <c r="H12" s="49">
        <v>23</v>
      </c>
      <c r="I12" s="21">
        <v>5.8</v>
      </c>
      <c r="J12" s="67">
        <v>23</v>
      </c>
      <c r="K12" s="48">
        <v>5.8</v>
      </c>
      <c r="L12" s="49">
        <v>23</v>
      </c>
      <c r="M12" s="48">
        <v>5.8</v>
      </c>
      <c r="N12" s="49">
        <v>23</v>
      </c>
    </row>
    <row r="13" spans="1:14" ht="12.75">
      <c r="A13" s="8"/>
      <c r="B13" s="9" t="s">
        <v>64</v>
      </c>
      <c r="C13" s="9"/>
      <c r="D13" s="9"/>
      <c r="E13" s="247" t="s">
        <v>13</v>
      </c>
      <c r="F13" s="247" t="s">
        <v>12</v>
      </c>
      <c r="G13" s="48">
        <v>1.7</v>
      </c>
      <c r="H13" s="49">
        <v>5</v>
      </c>
      <c r="I13" s="21">
        <v>1.7</v>
      </c>
      <c r="J13" s="67">
        <v>5</v>
      </c>
      <c r="K13" s="48">
        <v>1.7</v>
      </c>
      <c r="L13" s="49">
        <v>5</v>
      </c>
      <c r="M13" s="48">
        <v>1.7</v>
      </c>
      <c r="N13" s="49">
        <v>5</v>
      </c>
    </row>
    <row r="14" spans="1:14" ht="15.75">
      <c r="A14" s="23" t="s">
        <v>65</v>
      </c>
      <c r="B14" s="24"/>
      <c r="C14" s="24"/>
      <c r="D14" s="10"/>
      <c r="E14" s="10"/>
      <c r="F14" s="10"/>
      <c r="G14" s="50">
        <v>4.5</v>
      </c>
      <c r="H14" s="51">
        <v>6.5</v>
      </c>
      <c r="I14" s="42">
        <v>4.5</v>
      </c>
      <c r="J14" s="68">
        <v>6.5</v>
      </c>
      <c r="K14" s="50">
        <v>4.5</v>
      </c>
      <c r="L14" s="51">
        <v>6.5</v>
      </c>
      <c r="M14" s="50">
        <v>4.5</v>
      </c>
      <c r="N14" s="51">
        <v>6.5</v>
      </c>
    </row>
    <row r="15" spans="1:14" ht="15.75">
      <c r="A15" s="25" t="s">
        <v>66</v>
      </c>
      <c r="B15" s="26"/>
      <c r="C15" s="12"/>
      <c r="D15" s="12"/>
      <c r="E15" s="12"/>
      <c r="F15" s="12"/>
      <c r="G15" s="52"/>
      <c r="H15" s="53"/>
      <c r="I15" s="13"/>
      <c r="J15" s="13"/>
      <c r="K15" s="52"/>
      <c r="L15" s="53"/>
      <c r="M15" s="52"/>
      <c r="N15" s="53"/>
    </row>
    <row r="16" spans="1:14" ht="12.75">
      <c r="A16" s="22"/>
      <c r="B16" s="18" t="s">
        <v>67</v>
      </c>
      <c r="C16" s="18"/>
      <c r="D16" s="18"/>
      <c r="E16" s="18"/>
      <c r="F16" s="18"/>
      <c r="G16" s="54">
        <v>21.5</v>
      </c>
      <c r="H16" s="55">
        <v>31</v>
      </c>
      <c r="I16" s="43">
        <v>21.5</v>
      </c>
      <c r="J16" s="69">
        <v>31</v>
      </c>
      <c r="K16" s="73"/>
      <c r="L16" s="74"/>
      <c r="M16" s="73"/>
      <c r="N16" s="74"/>
    </row>
    <row r="17" spans="1:14" ht="12.75">
      <c r="A17" s="15"/>
      <c r="B17" s="12" t="s">
        <v>68</v>
      </c>
      <c r="C17" s="12"/>
      <c r="D17" s="12"/>
      <c r="E17" s="12"/>
      <c r="F17" s="12"/>
      <c r="G17" s="56"/>
      <c r="H17" s="57"/>
      <c r="I17" s="14"/>
      <c r="J17" s="70"/>
      <c r="K17" s="56">
        <v>17</v>
      </c>
      <c r="L17" s="57">
        <v>19</v>
      </c>
      <c r="M17" s="56">
        <v>17</v>
      </c>
      <c r="N17" s="57">
        <v>19</v>
      </c>
    </row>
    <row r="18" spans="1:14" ht="15.75">
      <c r="A18" s="27" t="s">
        <v>70</v>
      </c>
      <c r="B18" s="28"/>
      <c r="C18" s="28"/>
      <c r="D18" s="28"/>
      <c r="E18" s="28"/>
      <c r="F18" s="28"/>
      <c r="G18" s="58"/>
      <c r="H18" s="59"/>
      <c r="I18" s="29"/>
      <c r="J18" s="29"/>
      <c r="K18" s="58"/>
      <c r="L18" s="59"/>
      <c r="M18" s="58"/>
      <c r="N18" s="59"/>
    </row>
    <row r="19" spans="1:14" ht="12.75">
      <c r="A19" s="33"/>
      <c r="B19" s="28" t="s">
        <v>71</v>
      </c>
      <c r="C19" s="28"/>
      <c r="D19" s="28"/>
      <c r="E19" s="28"/>
      <c r="F19" s="28"/>
      <c r="G19" s="60">
        <v>1.8</v>
      </c>
      <c r="H19" s="61">
        <v>3.3</v>
      </c>
      <c r="I19" s="30"/>
      <c r="J19" s="71"/>
      <c r="K19" s="60">
        <v>1.8</v>
      </c>
      <c r="L19" s="61">
        <v>3.3</v>
      </c>
      <c r="M19" s="60"/>
      <c r="N19" s="61"/>
    </row>
    <row r="20" spans="1:14" ht="12.75">
      <c r="A20" s="31"/>
      <c r="B20" s="32" t="s">
        <v>72</v>
      </c>
      <c r="C20" s="32"/>
      <c r="D20" s="32"/>
      <c r="E20" s="32"/>
      <c r="F20" s="32"/>
      <c r="G20" s="60"/>
      <c r="H20" s="61"/>
      <c r="I20" s="30">
        <v>0.45</v>
      </c>
      <c r="J20" s="71">
        <v>0.6</v>
      </c>
      <c r="K20" s="60"/>
      <c r="L20" s="61"/>
      <c r="M20" s="60">
        <v>0.45</v>
      </c>
      <c r="N20" s="61">
        <v>0.6</v>
      </c>
    </row>
    <row r="21" spans="1:14" ht="13.5" thickBot="1">
      <c r="A21" s="370"/>
      <c r="D21" s="370"/>
      <c r="G21" s="76"/>
      <c r="H21" s="77"/>
      <c r="I21" s="86"/>
      <c r="J21" s="86"/>
      <c r="K21" s="62"/>
      <c r="L21" s="63"/>
      <c r="M21" s="62"/>
      <c r="N21" s="63"/>
    </row>
    <row r="22" spans="1:14" ht="24.75" customHeight="1" thickBot="1">
      <c r="A22" s="320" t="s">
        <v>18</v>
      </c>
      <c r="B22" s="321"/>
      <c r="C22" s="321"/>
      <c r="D22" s="321"/>
      <c r="E22" s="321"/>
      <c r="F22" s="321"/>
      <c r="G22" s="322">
        <v>40.31</v>
      </c>
      <c r="H22" s="323">
        <v>81.95</v>
      </c>
      <c r="I22" s="349">
        <v>38.96</v>
      </c>
      <c r="J22" s="324">
        <v>79.25</v>
      </c>
      <c r="K22" s="322">
        <v>35.81</v>
      </c>
      <c r="L22" s="323">
        <v>69.95</v>
      </c>
      <c r="M22" s="322">
        <v>34.46</v>
      </c>
      <c r="N22" s="323">
        <v>67.25</v>
      </c>
    </row>
    <row r="23" spans="1:14" ht="12.75">
      <c r="A23" s="372"/>
      <c r="G23" s="76"/>
      <c r="H23" s="77"/>
      <c r="I23" s="86"/>
      <c r="J23" s="86"/>
      <c r="K23" s="62"/>
      <c r="L23" s="63"/>
      <c r="M23" s="62"/>
      <c r="N23" s="63"/>
    </row>
    <row r="24" spans="1:14" ht="15.75">
      <c r="A24" s="346" t="s">
        <v>20</v>
      </c>
      <c r="B24" s="347"/>
      <c r="C24" s="347"/>
      <c r="D24" s="347"/>
      <c r="E24" s="347"/>
      <c r="F24" s="347"/>
      <c r="G24" s="352">
        <v>12</v>
      </c>
      <c r="H24" s="353">
        <v>22</v>
      </c>
      <c r="I24" s="350">
        <v>12</v>
      </c>
      <c r="J24" s="348">
        <v>22</v>
      </c>
      <c r="K24" s="352">
        <v>12</v>
      </c>
      <c r="L24" s="353">
        <v>22</v>
      </c>
      <c r="M24" s="352">
        <v>12</v>
      </c>
      <c r="N24" s="353">
        <v>22</v>
      </c>
    </row>
    <row r="25" spans="1:14" ht="15.75">
      <c r="A25" s="358" t="s">
        <v>21</v>
      </c>
      <c r="B25" s="359"/>
      <c r="C25" s="359"/>
      <c r="D25" s="359"/>
      <c r="E25" s="359"/>
      <c r="F25" s="359"/>
      <c r="G25" s="360">
        <v>40</v>
      </c>
      <c r="H25" s="361">
        <v>170</v>
      </c>
      <c r="I25" s="362">
        <v>40</v>
      </c>
      <c r="J25" s="363">
        <v>170</v>
      </c>
      <c r="K25" s="360">
        <v>40</v>
      </c>
      <c r="L25" s="361">
        <v>170</v>
      </c>
      <c r="M25" s="360">
        <v>40</v>
      </c>
      <c r="N25" s="361">
        <v>170</v>
      </c>
    </row>
    <row r="26" spans="1:14" ht="15.75">
      <c r="A26" s="368" t="s">
        <v>22</v>
      </c>
      <c r="B26" s="369"/>
      <c r="C26" s="369"/>
      <c r="D26" s="369"/>
      <c r="E26" s="369"/>
      <c r="F26" s="369"/>
      <c r="G26" s="364">
        <v>20</v>
      </c>
      <c r="H26" s="365">
        <v>100</v>
      </c>
      <c r="I26" s="366">
        <v>20</v>
      </c>
      <c r="J26" s="367">
        <v>100</v>
      </c>
      <c r="K26" s="364">
        <v>20</v>
      </c>
      <c r="L26" s="365">
        <v>100</v>
      </c>
      <c r="M26" s="364">
        <v>20</v>
      </c>
      <c r="N26" s="365">
        <v>100</v>
      </c>
    </row>
    <row r="27" spans="1:14" ht="15.75">
      <c r="A27" s="346" t="s">
        <v>23</v>
      </c>
      <c r="B27" s="347"/>
      <c r="C27" s="347"/>
      <c r="D27" s="347"/>
      <c r="E27" s="347"/>
      <c r="F27" s="347"/>
      <c r="G27" s="352">
        <v>0.125</v>
      </c>
      <c r="H27" s="353">
        <v>0.25</v>
      </c>
      <c r="I27" s="350">
        <v>0.125</v>
      </c>
      <c r="J27" s="348">
        <v>0.25</v>
      </c>
      <c r="K27" s="352">
        <v>0.125</v>
      </c>
      <c r="L27" s="353">
        <v>0.25</v>
      </c>
      <c r="M27" s="352">
        <v>0.125</v>
      </c>
      <c r="N27" s="353">
        <v>0.25</v>
      </c>
    </row>
    <row r="28" spans="1:14" ht="12.75">
      <c r="A28" s="371"/>
      <c r="G28" s="76"/>
      <c r="H28" s="77"/>
      <c r="I28" s="86"/>
      <c r="J28" s="86"/>
      <c r="K28" s="62"/>
      <c r="L28" s="63"/>
      <c r="M28" s="62"/>
      <c r="N28" s="63"/>
    </row>
    <row r="29" spans="1:14" ht="18">
      <c r="A29" s="80" t="s">
        <v>14</v>
      </c>
      <c r="B29" s="37"/>
      <c r="C29" s="37"/>
      <c r="D29" s="38"/>
      <c r="E29" s="38"/>
      <c r="F29" s="38"/>
      <c r="G29" s="78">
        <v>28</v>
      </c>
      <c r="H29" s="64">
        <v>35</v>
      </c>
      <c r="I29" s="40">
        <v>28</v>
      </c>
      <c r="J29" s="39">
        <v>35</v>
      </c>
      <c r="K29" s="78">
        <v>28</v>
      </c>
      <c r="L29" s="64">
        <v>35</v>
      </c>
      <c r="M29" s="78">
        <v>28</v>
      </c>
      <c r="N29" s="64">
        <v>35</v>
      </c>
    </row>
    <row r="30" spans="1:14" s="273" customFormat="1" ht="15.75">
      <c r="A30" s="857" t="s">
        <v>25</v>
      </c>
      <c r="B30" s="858"/>
      <c r="C30" s="858"/>
      <c r="D30" s="858"/>
      <c r="E30" s="858"/>
      <c r="F30" s="858"/>
      <c r="G30" s="355">
        <v>7.02</v>
      </c>
      <c r="H30" s="356">
        <v>20.46</v>
      </c>
      <c r="I30" s="354">
        <v>6.95</v>
      </c>
      <c r="J30" s="357">
        <v>20.33</v>
      </c>
      <c r="K30" s="355">
        <v>6.78</v>
      </c>
      <c r="L30" s="356">
        <v>19.85</v>
      </c>
      <c r="M30" s="355">
        <v>6.75</v>
      </c>
      <c r="N30" s="356">
        <v>19.75</v>
      </c>
    </row>
    <row r="31" spans="1:14" ht="13.5" thickBot="1">
      <c r="A31" s="370"/>
      <c r="G31" s="76"/>
      <c r="H31" s="77"/>
      <c r="I31" s="86"/>
      <c r="J31" s="86"/>
      <c r="K31" s="62"/>
      <c r="L31" s="63"/>
      <c r="M31" s="62"/>
      <c r="N31" s="63"/>
    </row>
    <row r="32" spans="1:14" ht="12.75">
      <c r="A32" s="821" t="s">
        <v>15</v>
      </c>
      <c r="B32" s="822"/>
      <c r="C32" s="822"/>
      <c r="D32" s="822"/>
      <c r="E32" s="822"/>
      <c r="F32" s="822"/>
      <c r="G32" s="325"/>
      <c r="H32" s="326"/>
      <c r="I32" s="351"/>
      <c r="J32" s="327"/>
      <c r="K32" s="325"/>
      <c r="L32" s="326"/>
      <c r="M32" s="325"/>
      <c r="N32" s="326"/>
    </row>
    <row r="33" spans="1:14" ht="29.25" customHeight="1" thickBot="1">
      <c r="A33" s="824"/>
      <c r="B33" s="825"/>
      <c r="C33" s="825"/>
      <c r="D33" s="825"/>
      <c r="E33" s="825"/>
      <c r="F33" s="825"/>
      <c r="G33" s="316">
        <f>SUM(G22:G30)</f>
        <v>147.455</v>
      </c>
      <c r="H33" s="316">
        <f aca="true" t="shared" si="0" ref="H33:N33">SUM(H22:H30)</f>
        <v>429.65999999999997</v>
      </c>
      <c r="I33" s="316">
        <f t="shared" si="0"/>
        <v>146.035</v>
      </c>
      <c r="J33" s="316">
        <f t="shared" si="0"/>
        <v>426.83</v>
      </c>
      <c r="K33" s="316">
        <f t="shared" si="0"/>
        <v>142.715</v>
      </c>
      <c r="L33" s="316">
        <f t="shared" si="0"/>
        <v>417.05</v>
      </c>
      <c r="M33" s="316">
        <f t="shared" si="0"/>
        <v>141.335</v>
      </c>
      <c r="N33" s="316">
        <f t="shared" si="0"/>
        <v>414.25</v>
      </c>
    </row>
    <row r="34" spans="7:14" ht="12.75">
      <c r="G34" s="3"/>
      <c r="H34" s="3"/>
      <c r="I34" s="3"/>
      <c r="J34" s="3"/>
      <c r="K34" s="3"/>
      <c r="L34" s="3"/>
      <c r="M34" s="3"/>
      <c r="N34" s="3"/>
    </row>
    <row r="35" spans="1:13" ht="12.75">
      <c r="A35" s="827" t="s">
        <v>78</v>
      </c>
      <c r="B35" s="828"/>
      <c r="C35" s="828"/>
      <c r="D35" s="828"/>
      <c r="E35" s="828"/>
      <c r="F35" s="828"/>
      <c r="G35" s="828"/>
      <c r="H35" s="828"/>
      <c r="I35" s="828"/>
      <c r="J35" s="828"/>
      <c r="K35" s="828"/>
      <c r="L35" s="828"/>
      <c r="M35" s="828"/>
    </row>
    <row r="36" spans="1:13" ht="15.75">
      <c r="A36" s="85" t="s">
        <v>79</v>
      </c>
      <c r="F36" s="3"/>
      <c r="G36" s="3"/>
      <c r="H36" s="3"/>
      <c r="I36" s="3"/>
      <c r="J36" s="3"/>
      <c r="K36" s="3"/>
      <c r="L36" s="3"/>
      <c r="M36" s="3"/>
    </row>
  </sheetData>
  <mergeCells count="12">
    <mergeCell ref="A35:M35"/>
    <mergeCell ref="A30:F30"/>
    <mergeCell ref="A7:F7"/>
    <mergeCell ref="A8:F8"/>
    <mergeCell ref="B12:C12"/>
    <mergeCell ref="A32:F33"/>
    <mergeCell ref="A4:F6"/>
    <mergeCell ref="G4:N5"/>
    <mergeCell ref="G6:H6"/>
    <mergeCell ref="I6:J6"/>
    <mergeCell ref="K6:L6"/>
    <mergeCell ref="M6:N6"/>
  </mergeCells>
  <printOptions horizontalCentered="1" verticalCentered="1"/>
  <pageMargins left="0.46" right="0.5" top="0.3937007874015748" bottom="0.4330708661417323" header="0" footer="0"/>
  <pageSetup horizontalDpi="600" verticalDpi="600" orientation="landscape" scale="80" r:id="rId1"/>
</worksheet>
</file>

<file path=xl/worksheets/sheet12.xml><?xml version="1.0" encoding="utf-8"?>
<worksheet xmlns="http://schemas.openxmlformats.org/spreadsheetml/2006/main" xmlns:r="http://schemas.openxmlformats.org/officeDocument/2006/relationships">
  <dimension ref="A1:R36"/>
  <sheetViews>
    <sheetView tabSelected="1" zoomScale="75" zoomScaleNormal="75" workbookViewId="0" topLeftCell="A1">
      <selection activeCell="A3" sqref="A3"/>
    </sheetView>
  </sheetViews>
  <sheetFormatPr defaultColWidth="11.421875" defaultRowHeight="12.75"/>
  <cols>
    <col min="1" max="1" width="5.00390625" style="0" customWidth="1"/>
    <col min="5" max="5" width="7.7109375" style="0" customWidth="1"/>
    <col min="6" max="6" width="15.140625" style="0" customWidth="1"/>
    <col min="7" max="7" width="8.7109375" style="3" customWidth="1"/>
    <col min="8" max="10" width="9.00390625" style="3" customWidth="1"/>
    <col min="11" max="11" width="8.7109375" style="3" bestFit="1" customWidth="1"/>
    <col min="12" max="14" width="9.00390625" style="3" bestFit="1" customWidth="1"/>
    <col min="15" max="15" width="8.7109375" style="3" bestFit="1" customWidth="1"/>
    <col min="16" max="18" width="9.00390625" style="3" bestFit="1" customWidth="1"/>
  </cols>
  <sheetData>
    <row r="1" spans="1:14" ht="18">
      <c r="A1" s="79" t="s">
        <v>26</v>
      </c>
      <c r="B1" s="79"/>
      <c r="C1" s="79"/>
      <c r="D1" s="79"/>
      <c r="E1" s="79"/>
      <c r="F1" s="79"/>
      <c r="G1" s="79"/>
      <c r="H1" s="79"/>
      <c r="I1" s="79"/>
      <c r="J1" s="315"/>
      <c r="K1" s="315"/>
      <c r="L1" s="315"/>
      <c r="M1" s="315"/>
      <c r="N1" s="315"/>
    </row>
    <row r="2" spans="1:14" ht="21">
      <c r="A2" s="79" t="s">
        <v>550</v>
      </c>
      <c r="B2" s="79"/>
      <c r="C2" s="79"/>
      <c r="D2" s="79"/>
      <c r="E2" s="79"/>
      <c r="F2" s="79"/>
      <c r="G2" s="79"/>
      <c r="H2" s="79"/>
      <c r="I2" s="79"/>
      <c r="J2" s="315"/>
      <c r="K2" s="315"/>
      <c r="L2" s="315"/>
      <c r="M2" s="315"/>
      <c r="N2" s="315"/>
    </row>
    <row r="3" spans="1:4" ht="18.75" thickBot="1">
      <c r="A3" s="79"/>
      <c r="B3" s="2"/>
      <c r="C3" s="2"/>
      <c r="D3" s="1"/>
    </row>
    <row r="4" spans="1:18" ht="30" customHeight="1" thickBot="1">
      <c r="A4" s="812" t="s">
        <v>7</v>
      </c>
      <c r="B4" s="813"/>
      <c r="C4" s="813"/>
      <c r="D4" s="813"/>
      <c r="E4" s="813"/>
      <c r="F4" s="814"/>
      <c r="G4" s="844" t="s">
        <v>139</v>
      </c>
      <c r="H4" s="845"/>
      <c r="I4" s="845"/>
      <c r="J4" s="845"/>
      <c r="K4" s="845"/>
      <c r="L4" s="845"/>
      <c r="M4" s="845"/>
      <c r="N4" s="845"/>
      <c r="O4" s="845"/>
      <c r="P4" s="845"/>
      <c r="Q4" s="845"/>
      <c r="R4" s="846"/>
    </row>
    <row r="5" spans="1:18" ht="24.75" customHeight="1" thickBot="1">
      <c r="A5" s="818"/>
      <c r="B5" s="819"/>
      <c r="C5" s="819"/>
      <c r="D5" s="819"/>
      <c r="E5" s="819"/>
      <c r="F5" s="820"/>
      <c r="G5" s="840" t="s">
        <v>74</v>
      </c>
      <c r="H5" s="843"/>
      <c r="I5" s="840" t="s">
        <v>75</v>
      </c>
      <c r="J5" s="843"/>
      <c r="K5" s="859" t="s">
        <v>76</v>
      </c>
      <c r="L5" s="859"/>
      <c r="M5" s="840" t="s">
        <v>77</v>
      </c>
      <c r="N5" s="843"/>
      <c r="O5" s="859" t="s">
        <v>81</v>
      </c>
      <c r="P5" s="859"/>
      <c r="Q5" s="840" t="s">
        <v>82</v>
      </c>
      <c r="R5" s="843"/>
    </row>
    <row r="6" spans="1:18" ht="24.75" customHeight="1">
      <c r="A6" s="380" t="s">
        <v>59</v>
      </c>
      <c r="B6" s="330"/>
      <c r="C6" s="330"/>
      <c r="D6" s="330"/>
      <c r="E6" s="331"/>
      <c r="F6" s="331"/>
      <c r="G6" s="83">
        <v>0.17</v>
      </c>
      <c r="H6" s="84">
        <v>0.25</v>
      </c>
      <c r="I6" s="83">
        <v>0.17</v>
      </c>
      <c r="J6" s="84">
        <v>0.25</v>
      </c>
      <c r="K6" s="41">
        <v>0.17</v>
      </c>
      <c r="L6" s="65">
        <v>0.25</v>
      </c>
      <c r="M6" s="83">
        <v>0.17</v>
      </c>
      <c r="N6" s="84">
        <v>0.25</v>
      </c>
      <c r="O6" s="41">
        <v>0.17</v>
      </c>
      <c r="P6" s="65">
        <v>0.25</v>
      </c>
      <c r="Q6" s="83">
        <v>0.17</v>
      </c>
      <c r="R6" s="84">
        <v>0.25</v>
      </c>
    </row>
    <row r="7" spans="1:18" ht="34.5" customHeight="1">
      <c r="A7" s="860" t="s">
        <v>60</v>
      </c>
      <c r="B7" s="848"/>
      <c r="C7" s="848"/>
      <c r="D7" s="848"/>
      <c r="E7" s="848"/>
      <c r="F7" s="849"/>
      <c r="G7" s="44"/>
      <c r="H7" s="45"/>
      <c r="I7" s="44"/>
      <c r="J7" s="45"/>
      <c r="K7" s="20"/>
      <c r="L7" s="20"/>
      <c r="M7" s="44"/>
      <c r="N7" s="45"/>
      <c r="O7" s="20"/>
      <c r="P7" s="20"/>
      <c r="Q7" s="44"/>
      <c r="R7" s="45"/>
    </row>
    <row r="8" spans="1:18" ht="12.75">
      <c r="A8" s="381"/>
      <c r="B8" s="5" t="s">
        <v>61</v>
      </c>
      <c r="C8" s="5"/>
      <c r="D8" s="5"/>
      <c r="E8" s="248" t="s">
        <v>9</v>
      </c>
      <c r="F8" s="248" t="s">
        <v>8</v>
      </c>
      <c r="G8" s="46">
        <v>6.7</v>
      </c>
      <c r="H8" s="47">
        <v>26</v>
      </c>
      <c r="I8" s="46">
        <v>6.7</v>
      </c>
      <c r="J8" s="47">
        <v>26</v>
      </c>
      <c r="K8" s="6">
        <v>6.7</v>
      </c>
      <c r="L8" s="66">
        <v>26</v>
      </c>
      <c r="M8" s="46">
        <v>6.7</v>
      </c>
      <c r="N8" s="47">
        <v>26</v>
      </c>
      <c r="O8" s="6">
        <v>6.7</v>
      </c>
      <c r="P8" s="66">
        <v>26</v>
      </c>
      <c r="Q8" s="46">
        <v>6.7</v>
      </c>
      <c r="R8" s="47">
        <v>26</v>
      </c>
    </row>
    <row r="9" spans="1:18" ht="12.75">
      <c r="A9" s="381"/>
      <c r="B9" s="5" t="s">
        <v>138</v>
      </c>
      <c r="C9" s="5"/>
      <c r="D9" s="5"/>
      <c r="E9" s="247">
        <v>7</v>
      </c>
      <c r="F9" s="249" t="s">
        <v>10</v>
      </c>
      <c r="G9" s="46">
        <v>3</v>
      </c>
      <c r="H9" s="47">
        <v>5.8</v>
      </c>
      <c r="I9" s="46">
        <v>3</v>
      </c>
      <c r="J9" s="47">
        <v>5.8</v>
      </c>
      <c r="K9" s="6">
        <v>3</v>
      </c>
      <c r="L9" s="66">
        <v>5.8</v>
      </c>
      <c r="M9" s="46">
        <v>3</v>
      </c>
      <c r="N9" s="47">
        <v>5.8</v>
      </c>
      <c r="O9" s="6">
        <v>3</v>
      </c>
      <c r="P9" s="66">
        <v>5.8</v>
      </c>
      <c r="Q9" s="46">
        <v>3</v>
      </c>
      <c r="R9" s="47">
        <v>5.8</v>
      </c>
    </row>
    <row r="10" spans="1:18" ht="12.75">
      <c r="A10" s="382"/>
      <c r="B10" s="9" t="s">
        <v>63</v>
      </c>
      <c r="C10" s="9"/>
      <c r="D10" s="9"/>
      <c r="E10" s="247" t="s">
        <v>9</v>
      </c>
      <c r="F10" s="247" t="s">
        <v>8</v>
      </c>
      <c r="G10" s="48">
        <v>0.14</v>
      </c>
      <c r="H10" s="49">
        <v>0.4</v>
      </c>
      <c r="I10" s="48">
        <v>0.14</v>
      </c>
      <c r="J10" s="49">
        <v>0.4</v>
      </c>
      <c r="K10" s="21">
        <v>0.14</v>
      </c>
      <c r="L10" s="67">
        <v>0.4</v>
      </c>
      <c r="M10" s="48">
        <v>0.14</v>
      </c>
      <c r="N10" s="49">
        <v>0.4</v>
      </c>
      <c r="O10" s="21">
        <v>0.14</v>
      </c>
      <c r="P10" s="67">
        <v>0.4</v>
      </c>
      <c r="Q10" s="48">
        <v>0.14</v>
      </c>
      <c r="R10" s="49">
        <v>0.4</v>
      </c>
    </row>
    <row r="11" spans="1:18" ht="12.75">
      <c r="A11" s="382"/>
      <c r="B11" s="835" t="s">
        <v>62</v>
      </c>
      <c r="C11" s="835"/>
      <c r="D11" s="9"/>
      <c r="E11" s="247">
        <v>7</v>
      </c>
      <c r="F11" s="247" t="s">
        <v>11</v>
      </c>
      <c r="G11" s="48">
        <v>5.8</v>
      </c>
      <c r="H11" s="49">
        <v>23</v>
      </c>
      <c r="I11" s="48">
        <v>5.8</v>
      </c>
      <c r="J11" s="49">
        <v>23</v>
      </c>
      <c r="K11" s="21">
        <v>5.8</v>
      </c>
      <c r="L11" s="67">
        <v>23</v>
      </c>
      <c r="M11" s="48">
        <v>5.8</v>
      </c>
      <c r="N11" s="49">
        <v>23</v>
      </c>
      <c r="O11" s="21">
        <v>5.8</v>
      </c>
      <c r="P11" s="67">
        <v>23</v>
      </c>
      <c r="Q11" s="48">
        <v>5.8</v>
      </c>
      <c r="R11" s="49">
        <v>23</v>
      </c>
    </row>
    <row r="12" spans="1:18" ht="12.75">
      <c r="A12" s="382"/>
      <c r="B12" s="9" t="s">
        <v>64</v>
      </c>
      <c r="C12" s="9"/>
      <c r="D12" s="9"/>
      <c r="E12" s="247" t="s">
        <v>13</v>
      </c>
      <c r="F12" s="247" t="s">
        <v>12</v>
      </c>
      <c r="G12" s="48">
        <v>1.7</v>
      </c>
      <c r="H12" s="49">
        <v>5</v>
      </c>
      <c r="I12" s="48">
        <v>1.7</v>
      </c>
      <c r="J12" s="49">
        <v>5</v>
      </c>
      <c r="K12" s="21">
        <v>1.7</v>
      </c>
      <c r="L12" s="67">
        <v>5</v>
      </c>
      <c r="M12" s="48">
        <v>1.7</v>
      </c>
      <c r="N12" s="49">
        <v>5</v>
      </c>
      <c r="O12" s="21">
        <v>1.7</v>
      </c>
      <c r="P12" s="67">
        <v>5</v>
      </c>
      <c r="Q12" s="48">
        <v>1.7</v>
      </c>
      <c r="R12" s="49">
        <v>5</v>
      </c>
    </row>
    <row r="13" spans="1:18" ht="24.75" customHeight="1">
      <c r="A13" s="383" t="s">
        <v>65</v>
      </c>
      <c r="B13" s="24"/>
      <c r="C13" s="24"/>
      <c r="D13" s="10"/>
      <c r="E13" s="10"/>
      <c r="F13" s="10"/>
      <c r="G13" s="50">
        <v>4.5</v>
      </c>
      <c r="H13" s="51">
        <v>6.5</v>
      </c>
      <c r="I13" s="50">
        <v>4.5</v>
      </c>
      <c r="J13" s="51">
        <v>6.5</v>
      </c>
      <c r="K13" s="42">
        <v>4.5</v>
      </c>
      <c r="L13" s="68">
        <v>6.5</v>
      </c>
      <c r="M13" s="50">
        <v>4.5</v>
      </c>
      <c r="N13" s="51">
        <v>6.5</v>
      </c>
      <c r="O13" s="42">
        <v>4.5</v>
      </c>
      <c r="P13" s="68">
        <v>6.5</v>
      </c>
      <c r="Q13" s="50">
        <v>4.5</v>
      </c>
      <c r="R13" s="51">
        <v>6.5</v>
      </c>
    </row>
    <row r="14" spans="1:18" ht="24.75" customHeight="1">
      <c r="A14" s="384" t="s">
        <v>66</v>
      </c>
      <c r="B14" s="26"/>
      <c r="C14" s="12"/>
      <c r="D14" s="12"/>
      <c r="E14" s="12"/>
      <c r="F14" s="12"/>
      <c r="G14" s="52"/>
      <c r="H14" s="53"/>
      <c r="I14" s="52"/>
      <c r="J14" s="53"/>
      <c r="K14" s="13"/>
      <c r="L14" s="13"/>
      <c r="M14" s="52"/>
      <c r="N14" s="53"/>
      <c r="O14" s="13"/>
      <c r="P14" s="13"/>
      <c r="Q14" s="52"/>
      <c r="R14" s="53"/>
    </row>
    <row r="15" spans="1:18" ht="12.75">
      <c r="A15" s="385"/>
      <c r="B15" s="18" t="s">
        <v>67</v>
      </c>
      <c r="C15" s="18"/>
      <c r="D15" s="18"/>
      <c r="E15" s="18"/>
      <c r="F15" s="18"/>
      <c r="G15" s="54">
        <v>21.5</v>
      </c>
      <c r="H15" s="55">
        <v>31</v>
      </c>
      <c r="I15" s="54">
        <v>21.5</v>
      </c>
      <c r="J15" s="55">
        <v>31</v>
      </c>
      <c r="K15" s="72"/>
      <c r="L15" s="75"/>
      <c r="M15" s="73"/>
      <c r="N15" s="74"/>
      <c r="O15" s="72"/>
      <c r="P15" s="75"/>
      <c r="Q15" s="73"/>
      <c r="R15" s="74"/>
    </row>
    <row r="16" spans="1:18" ht="12.75">
      <c r="A16" s="386"/>
      <c r="B16" s="12" t="s">
        <v>68</v>
      </c>
      <c r="C16" s="12"/>
      <c r="D16" s="12"/>
      <c r="E16" s="12"/>
      <c r="F16" s="12"/>
      <c r="G16" s="56"/>
      <c r="H16" s="57"/>
      <c r="I16" s="56"/>
      <c r="J16" s="57"/>
      <c r="K16" s="14">
        <v>17</v>
      </c>
      <c r="L16" s="70">
        <v>19</v>
      </c>
      <c r="M16" s="56">
        <v>17</v>
      </c>
      <c r="N16" s="57">
        <v>19</v>
      </c>
      <c r="O16" s="14"/>
      <c r="P16" s="70"/>
      <c r="Q16" s="56"/>
      <c r="R16" s="57"/>
    </row>
    <row r="17" spans="1:18" ht="12.75">
      <c r="A17" s="386"/>
      <c r="B17" s="12" t="s">
        <v>69</v>
      </c>
      <c r="C17" s="12"/>
      <c r="D17" s="12"/>
      <c r="E17" s="12"/>
      <c r="F17" s="12"/>
      <c r="G17" s="56"/>
      <c r="H17" s="57"/>
      <c r="I17" s="56"/>
      <c r="J17" s="57"/>
      <c r="K17" s="14"/>
      <c r="L17" s="70"/>
      <c r="M17" s="56"/>
      <c r="N17" s="57"/>
      <c r="O17" s="14">
        <v>17</v>
      </c>
      <c r="P17" s="70">
        <v>19</v>
      </c>
      <c r="Q17" s="56">
        <v>17</v>
      </c>
      <c r="R17" s="57">
        <v>19</v>
      </c>
    </row>
    <row r="18" spans="1:18" ht="24.75" customHeight="1">
      <c r="A18" s="387" t="s">
        <v>70</v>
      </c>
      <c r="B18" s="148"/>
      <c r="C18" s="148"/>
      <c r="D18" s="148"/>
      <c r="E18" s="148"/>
      <c r="F18" s="148"/>
      <c r="G18" s="149"/>
      <c r="H18" s="150"/>
      <c r="I18" s="149"/>
      <c r="J18" s="150"/>
      <c r="K18" s="151"/>
      <c r="L18" s="151"/>
      <c r="M18" s="149"/>
      <c r="N18" s="150"/>
      <c r="O18" s="151"/>
      <c r="P18" s="151"/>
      <c r="Q18" s="149"/>
      <c r="R18" s="150"/>
    </row>
    <row r="19" spans="1:18" ht="12.75">
      <c r="A19" s="388"/>
      <c r="B19" s="148" t="s">
        <v>71</v>
      </c>
      <c r="C19" s="148"/>
      <c r="D19" s="148"/>
      <c r="E19" s="148"/>
      <c r="F19" s="148"/>
      <c r="G19" s="154">
        <v>1.8</v>
      </c>
      <c r="H19" s="155">
        <v>3.3</v>
      </c>
      <c r="I19" s="154"/>
      <c r="J19" s="155"/>
      <c r="K19" s="152">
        <v>1.8</v>
      </c>
      <c r="L19" s="156">
        <v>3.3</v>
      </c>
      <c r="M19" s="154"/>
      <c r="N19" s="155"/>
      <c r="O19" s="152">
        <v>1.8</v>
      </c>
      <c r="P19" s="156">
        <v>3.3</v>
      </c>
      <c r="Q19" s="154"/>
      <c r="R19" s="155"/>
    </row>
    <row r="20" spans="1:18" ht="12.75">
      <c r="A20" s="389"/>
      <c r="B20" s="159" t="s">
        <v>72</v>
      </c>
      <c r="C20" s="159"/>
      <c r="D20" s="159"/>
      <c r="E20" s="159"/>
      <c r="F20" s="159"/>
      <c r="G20" s="154"/>
      <c r="H20" s="155"/>
      <c r="I20" s="154">
        <v>0.45</v>
      </c>
      <c r="J20" s="155">
        <v>0.6</v>
      </c>
      <c r="K20" s="152"/>
      <c r="L20" s="156"/>
      <c r="M20" s="154">
        <v>0.45</v>
      </c>
      <c r="N20" s="155">
        <v>0.6</v>
      </c>
      <c r="O20" s="152"/>
      <c r="P20" s="156"/>
      <c r="Q20" s="154">
        <v>0.45</v>
      </c>
      <c r="R20" s="155">
        <v>0.6</v>
      </c>
    </row>
    <row r="21" spans="1:18" ht="13.5" thickBot="1">
      <c r="A21" s="390"/>
      <c r="B21" s="113"/>
      <c r="C21" s="113"/>
      <c r="D21" s="113"/>
      <c r="E21" s="113"/>
      <c r="F21" s="113"/>
      <c r="G21" s="76"/>
      <c r="H21" s="77"/>
      <c r="I21" s="62"/>
      <c r="J21" s="63"/>
      <c r="K21" s="86"/>
      <c r="L21" s="86"/>
      <c r="M21" s="62"/>
      <c r="N21" s="63"/>
      <c r="O21" s="86"/>
      <c r="P21" s="86"/>
      <c r="Q21" s="62"/>
      <c r="R21" s="63"/>
    </row>
    <row r="22" spans="1:18" ht="24.75" customHeight="1" thickBot="1">
      <c r="A22" s="332" t="s">
        <v>18</v>
      </c>
      <c r="B22" s="333"/>
      <c r="C22" s="333"/>
      <c r="D22" s="333"/>
      <c r="E22" s="333"/>
      <c r="F22" s="333"/>
      <c r="G22" s="334">
        <f>SUM(G6:G20)</f>
        <v>45.31</v>
      </c>
      <c r="H22" s="335">
        <f>SUM(H6:H20)</f>
        <v>101.24999999999999</v>
      </c>
      <c r="I22" s="336">
        <f>SUM(I6:I20)</f>
        <v>43.96000000000001</v>
      </c>
      <c r="J22" s="338">
        <f aca="true" t="shared" si="0" ref="J22:R22">SUM(J6:J20)</f>
        <v>98.54999999999998</v>
      </c>
      <c r="K22" s="377">
        <f t="shared" si="0"/>
        <v>40.81</v>
      </c>
      <c r="L22" s="337">
        <f t="shared" si="0"/>
        <v>89.24999999999999</v>
      </c>
      <c r="M22" s="336">
        <f t="shared" si="0"/>
        <v>39.46000000000001</v>
      </c>
      <c r="N22" s="338">
        <f t="shared" si="0"/>
        <v>86.54999999999998</v>
      </c>
      <c r="O22" s="377">
        <f t="shared" si="0"/>
        <v>40.81</v>
      </c>
      <c r="P22" s="337">
        <f t="shared" si="0"/>
        <v>89.24999999999999</v>
      </c>
      <c r="Q22" s="336">
        <f t="shared" si="0"/>
        <v>39.46000000000001</v>
      </c>
      <c r="R22" s="339">
        <f t="shared" si="0"/>
        <v>86.54999999999998</v>
      </c>
    </row>
    <row r="23" spans="1:18" ht="12.75">
      <c r="A23" s="390"/>
      <c r="B23" s="113"/>
      <c r="C23" s="113"/>
      <c r="D23" s="113"/>
      <c r="E23" s="113"/>
      <c r="F23" s="113"/>
      <c r="G23" s="76"/>
      <c r="H23" s="77"/>
      <c r="I23" s="62"/>
      <c r="J23" s="63"/>
      <c r="K23" s="86"/>
      <c r="L23" s="86"/>
      <c r="M23" s="62"/>
      <c r="N23" s="63"/>
      <c r="O23" s="86"/>
      <c r="P23" s="86"/>
      <c r="Q23" s="62"/>
      <c r="R23" s="63"/>
    </row>
    <row r="24" spans="1:18" ht="15.75">
      <c r="A24" s="391" t="s">
        <v>20</v>
      </c>
      <c r="B24" s="347"/>
      <c r="C24" s="347"/>
      <c r="D24" s="347"/>
      <c r="E24" s="347"/>
      <c r="F24" s="347"/>
      <c r="G24" s="352">
        <v>12</v>
      </c>
      <c r="H24" s="353">
        <v>22</v>
      </c>
      <c r="I24" s="352">
        <v>12</v>
      </c>
      <c r="J24" s="353">
        <v>22</v>
      </c>
      <c r="K24" s="350">
        <v>12</v>
      </c>
      <c r="L24" s="348">
        <v>22</v>
      </c>
      <c r="M24" s="352">
        <v>12</v>
      </c>
      <c r="N24" s="353">
        <v>22</v>
      </c>
      <c r="O24" s="350">
        <v>12</v>
      </c>
      <c r="P24" s="348">
        <v>22</v>
      </c>
      <c r="Q24" s="352">
        <v>12</v>
      </c>
      <c r="R24" s="353">
        <v>22</v>
      </c>
    </row>
    <row r="25" spans="1:18" ht="15.75">
      <c r="A25" s="392" t="s">
        <v>21</v>
      </c>
      <c r="B25" s="359"/>
      <c r="C25" s="359"/>
      <c r="D25" s="359"/>
      <c r="E25" s="359"/>
      <c r="F25" s="359"/>
      <c r="G25" s="360">
        <v>40</v>
      </c>
      <c r="H25" s="361">
        <v>170</v>
      </c>
      <c r="I25" s="360">
        <v>40</v>
      </c>
      <c r="J25" s="361">
        <v>170</v>
      </c>
      <c r="K25" s="362">
        <v>40</v>
      </c>
      <c r="L25" s="363">
        <v>170</v>
      </c>
      <c r="M25" s="360">
        <v>40</v>
      </c>
      <c r="N25" s="361">
        <v>170</v>
      </c>
      <c r="O25" s="362">
        <v>40</v>
      </c>
      <c r="P25" s="363">
        <v>170</v>
      </c>
      <c r="Q25" s="360">
        <v>40</v>
      </c>
      <c r="R25" s="361">
        <v>170</v>
      </c>
    </row>
    <row r="26" spans="1:18" ht="15.75">
      <c r="A26" s="393" t="s">
        <v>22</v>
      </c>
      <c r="B26" s="369"/>
      <c r="C26" s="369"/>
      <c r="D26" s="369"/>
      <c r="E26" s="369"/>
      <c r="F26" s="369"/>
      <c r="G26" s="364">
        <v>20</v>
      </c>
      <c r="H26" s="365">
        <v>100</v>
      </c>
      <c r="I26" s="364">
        <v>20</v>
      </c>
      <c r="J26" s="365">
        <v>100</v>
      </c>
      <c r="K26" s="366">
        <v>20</v>
      </c>
      <c r="L26" s="367">
        <v>100</v>
      </c>
      <c r="M26" s="364">
        <v>20</v>
      </c>
      <c r="N26" s="365">
        <v>100</v>
      </c>
      <c r="O26" s="366">
        <v>20</v>
      </c>
      <c r="P26" s="367">
        <v>100</v>
      </c>
      <c r="Q26" s="364">
        <v>20</v>
      </c>
      <c r="R26" s="365">
        <v>100</v>
      </c>
    </row>
    <row r="27" spans="1:18" ht="15.75">
      <c r="A27" s="391" t="s">
        <v>23</v>
      </c>
      <c r="B27" s="347"/>
      <c r="C27" s="347"/>
      <c r="D27" s="347"/>
      <c r="E27" s="347"/>
      <c r="F27" s="347"/>
      <c r="G27" s="352">
        <v>0.125</v>
      </c>
      <c r="H27" s="353">
        <v>0.25</v>
      </c>
      <c r="I27" s="352">
        <v>0.125</v>
      </c>
      <c r="J27" s="353">
        <v>0.25</v>
      </c>
      <c r="K27" s="350">
        <v>0.125</v>
      </c>
      <c r="L27" s="348">
        <v>0.25</v>
      </c>
      <c r="M27" s="352">
        <v>0.125</v>
      </c>
      <c r="N27" s="353">
        <v>0.25</v>
      </c>
      <c r="O27" s="350">
        <v>0.125</v>
      </c>
      <c r="P27" s="348">
        <v>0.25</v>
      </c>
      <c r="Q27" s="352">
        <v>0.125</v>
      </c>
      <c r="R27" s="353">
        <v>0.25</v>
      </c>
    </row>
    <row r="28" spans="1:18" ht="12.75">
      <c r="A28" s="390"/>
      <c r="B28" s="113"/>
      <c r="C28" s="113"/>
      <c r="D28" s="113"/>
      <c r="E28" s="113"/>
      <c r="F28" s="113"/>
      <c r="G28" s="76"/>
      <c r="H28" s="77"/>
      <c r="I28" s="62"/>
      <c r="J28" s="63"/>
      <c r="K28" s="86"/>
      <c r="L28" s="86"/>
      <c r="M28" s="62"/>
      <c r="N28" s="63"/>
      <c r="O28" s="86"/>
      <c r="P28" s="86"/>
      <c r="Q28" s="62"/>
      <c r="R28" s="63"/>
    </row>
    <row r="29" spans="1:18" ht="24.75" customHeight="1">
      <c r="A29" s="394" t="s">
        <v>73</v>
      </c>
      <c r="B29" s="37"/>
      <c r="C29" s="37"/>
      <c r="D29" s="38"/>
      <c r="E29" s="38"/>
      <c r="F29" s="38"/>
      <c r="G29" s="78">
        <v>28</v>
      </c>
      <c r="H29" s="64">
        <v>35</v>
      </c>
      <c r="I29" s="78">
        <v>28</v>
      </c>
      <c r="J29" s="64">
        <v>35</v>
      </c>
      <c r="K29" s="40">
        <v>28</v>
      </c>
      <c r="L29" s="39">
        <v>35</v>
      </c>
      <c r="M29" s="78">
        <v>28</v>
      </c>
      <c r="N29" s="64">
        <v>35</v>
      </c>
      <c r="O29" s="40">
        <v>28</v>
      </c>
      <c r="P29" s="39">
        <v>35</v>
      </c>
      <c r="Q29" s="78">
        <v>28</v>
      </c>
      <c r="R29" s="64">
        <v>35</v>
      </c>
    </row>
    <row r="30" spans="1:18" s="273" customFormat="1" ht="15.75">
      <c r="A30" s="861" t="s">
        <v>25</v>
      </c>
      <c r="B30" s="858"/>
      <c r="C30" s="858"/>
      <c r="D30" s="858"/>
      <c r="E30" s="858"/>
      <c r="F30" s="858"/>
      <c r="G30" s="355">
        <f>SUM(G22:G27)*0.05</f>
        <v>5.8717500000000005</v>
      </c>
      <c r="H30" s="373">
        <f aca="true" t="shared" si="1" ref="H30:R30">SUM(H22:H27)*0.05</f>
        <v>19.675</v>
      </c>
      <c r="I30" s="355">
        <f t="shared" si="1"/>
        <v>5.804250000000001</v>
      </c>
      <c r="J30" s="373">
        <f t="shared" si="1"/>
        <v>19.54</v>
      </c>
      <c r="K30" s="354">
        <f t="shared" si="1"/>
        <v>5.646750000000001</v>
      </c>
      <c r="L30" s="375">
        <f t="shared" si="1"/>
        <v>19.075</v>
      </c>
      <c r="M30" s="355">
        <f t="shared" si="1"/>
        <v>5.579250000000001</v>
      </c>
      <c r="N30" s="373">
        <f t="shared" si="1"/>
        <v>18.939999999999998</v>
      </c>
      <c r="O30" s="354">
        <f t="shared" si="1"/>
        <v>5.646750000000001</v>
      </c>
      <c r="P30" s="355">
        <f t="shared" si="1"/>
        <v>19.075</v>
      </c>
      <c r="Q30" s="355">
        <f t="shared" si="1"/>
        <v>5.579250000000001</v>
      </c>
      <c r="R30" s="373">
        <f t="shared" si="1"/>
        <v>18.939999999999998</v>
      </c>
    </row>
    <row r="31" spans="1:18" ht="13.5" thickBot="1">
      <c r="A31" s="390"/>
      <c r="B31" s="113"/>
      <c r="C31" s="113"/>
      <c r="D31" s="113"/>
      <c r="E31" s="113"/>
      <c r="F31" s="113"/>
      <c r="G31" s="76"/>
      <c r="H31" s="77"/>
      <c r="I31" s="62"/>
      <c r="J31" s="63"/>
      <c r="K31" s="86"/>
      <c r="L31" s="86"/>
      <c r="M31" s="62"/>
      <c r="N31" s="63"/>
      <c r="O31" s="86"/>
      <c r="P31" s="86"/>
      <c r="Q31" s="62"/>
      <c r="R31" s="63"/>
    </row>
    <row r="32" spans="1:18" ht="13.5" customHeight="1">
      <c r="A32" s="850" t="s">
        <v>19</v>
      </c>
      <c r="B32" s="851"/>
      <c r="C32" s="851"/>
      <c r="D32" s="851"/>
      <c r="E32" s="851"/>
      <c r="F32" s="852"/>
      <c r="G32" s="340"/>
      <c r="H32" s="341"/>
      <c r="I32" s="340"/>
      <c r="J32" s="341"/>
      <c r="K32" s="378"/>
      <c r="L32" s="342"/>
      <c r="M32" s="340"/>
      <c r="N32" s="341"/>
      <c r="O32" s="378"/>
      <c r="P32" s="342"/>
      <c r="Q32" s="340"/>
      <c r="R32" s="341"/>
    </row>
    <row r="33" spans="1:18" ht="27.75" customHeight="1" thickBot="1">
      <c r="A33" s="853"/>
      <c r="B33" s="854"/>
      <c r="C33" s="854"/>
      <c r="D33" s="854"/>
      <c r="E33" s="854"/>
      <c r="F33" s="855"/>
      <c r="G33" s="343">
        <f>SUM(G22:G30)</f>
        <v>151.30675</v>
      </c>
      <c r="H33" s="374">
        <f aca="true" t="shared" si="2" ref="H33:R33">SUM(H22:H30)</f>
        <v>448.175</v>
      </c>
      <c r="I33" s="343">
        <f t="shared" si="2"/>
        <v>149.88925</v>
      </c>
      <c r="J33" s="374">
        <f t="shared" si="2"/>
        <v>445.34</v>
      </c>
      <c r="K33" s="379">
        <f t="shared" si="2"/>
        <v>146.58175</v>
      </c>
      <c r="L33" s="376">
        <f t="shared" si="2"/>
        <v>435.575</v>
      </c>
      <c r="M33" s="343">
        <f t="shared" si="2"/>
        <v>145.16425</v>
      </c>
      <c r="N33" s="374">
        <f t="shared" si="2"/>
        <v>432.73999999999995</v>
      </c>
      <c r="O33" s="379">
        <f t="shared" si="2"/>
        <v>146.58175</v>
      </c>
      <c r="P33" s="343">
        <f t="shared" si="2"/>
        <v>435.575</v>
      </c>
      <c r="Q33" s="343">
        <f t="shared" si="2"/>
        <v>145.16425</v>
      </c>
      <c r="R33" s="374">
        <f t="shared" si="2"/>
        <v>432.73999999999995</v>
      </c>
    </row>
    <row r="34" spans="2:18" s="81" customFormat="1" ht="45" customHeight="1">
      <c r="B34" s="827" t="s">
        <v>78</v>
      </c>
      <c r="C34" s="827"/>
      <c r="D34" s="827"/>
      <c r="E34" s="827"/>
      <c r="F34" s="827"/>
      <c r="G34" s="827"/>
      <c r="H34" s="827"/>
      <c r="I34" s="827"/>
      <c r="J34" s="827"/>
      <c r="K34" s="827"/>
      <c r="L34" s="827"/>
      <c r="M34" s="827"/>
      <c r="N34" s="827"/>
      <c r="O34" s="827"/>
      <c r="P34" s="827"/>
      <c r="Q34" s="827"/>
      <c r="R34" s="82"/>
    </row>
    <row r="35" ht="15.75">
      <c r="B35" s="85" t="s">
        <v>83</v>
      </c>
    </row>
    <row r="36" ht="15.75">
      <c r="B36" s="85"/>
    </row>
  </sheetData>
  <mergeCells count="13">
    <mergeCell ref="A7:F7"/>
    <mergeCell ref="B11:C11"/>
    <mergeCell ref="A32:F33"/>
    <mergeCell ref="B34:Q34"/>
    <mergeCell ref="A30:F30"/>
    <mergeCell ref="A4:F5"/>
    <mergeCell ref="G4:R4"/>
    <mergeCell ref="G5:H5"/>
    <mergeCell ref="I5:J5"/>
    <mergeCell ref="K5:L5"/>
    <mergeCell ref="M5:N5"/>
    <mergeCell ref="O5:P5"/>
    <mergeCell ref="Q5:R5"/>
  </mergeCells>
  <printOptions horizontalCentered="1" verticalCentered="1"/>
  <pageMargins left="0.2755905511811024" right="0.31496062992125984" top="0.4330708661417323" bottom="0.35433070866141736" header="0" footer="0"/>
  <pageSetup horizontalDpi="600" verticalDpi="600" orientation="landscape" scale="80" r:id="rId1"/>
</worksheet>
</file>

<file path=xl/worksheets/sheet13.xml><?xml version="1.0" encoding="utf-8"?>
<worksheet xmlns="http://schemas.openxmlformats.org/spreadsheetml/2006/main" xmlns:r="http://schemas.openxmlformats.org/officeDocument/2006/relationships">
  <dimension ref="A1:AI133"/>
  <sheetViews>
    <sheetView zoomScale="50" zoomScaleNormal="50" workbookViewId="0" topLeftCell="A1">
      <selection activeCell="A2" sqref="A2"/>
    </sheetView>
  </sheetViews>
  <sheetFormatPr defaultColWidth="11.421875" defaultRowHeight="12.75"/>
  <cols>
    <col min="1" max="17" width="10.7109375" style="0" customWidth="1"/>
    <col min="18" max="27" width="11.7109375" style="0" customWidth="1"/>
    <col min="28" max="171" width="10.7109375" style="0" customWidth="1"/>
  </cols>
  <sheetData>
    <row r="1" spans="2:35" ht="38.25" customHeight="1">
      <c r="B1" s="862" t="s">
        <v>5</v>
      </c>
      <c r="C1" s="862"/>
      <c r="D1" s="862"/>
      <c r="E1" s="862"/>
      <c r="F1" s="862"/>
      <c r="G1" s="862"/>
      <c r="H1" s="862"/>
      <c r="I1" s="862"/>
      <c r="J1" s="862"/>
      <c r="K1" s="862"/>
      <c r="L1" s="862"/>
      <c r="M1" s="862"/>
      <c r="N1" s="862"/>
      <c r="O1" s="862"/>
      <c r="P1" s="862"/>
      <c r="Q1" s="862"/>
      <c r="R1" s="862"/>
      <c r="S1" s="862"/>
      <c r="T1" s="862"/>
      <c r="U1" s="862"/>
      <c r="V1" s="862"/>
      <c r="W1" s="862"/>
      <c r="X1" s="862"/>
      <c r="Y1" s="862"/>
      <c r="Z1" s="862"/>
      <c r="AA1" s="862"/>
      <c r="AB1" s="862"/>
      <c r="AC1" s="862"/>
      <c r="AD1" s="862"/>
      <c r="AE1" s="862"/>
      <c r="AF1" s="862"/>
      <c r="AG1" s="862"/>
      <c r="AH1" s="862"/>
      <c r="AI1" s="862"/>
    </row>
    <row r="2" spans="2:35" ht="20.25">
      <c r="B2" s="863" t="s">
        <v>192</v>
      </c>
      <c r="C2" s="863"/>
      <c r="D2" s="863"/>
      <c r="E2" s="863"/>
      <c r="F2" s="863"/>
      <c r="G2" s="863"/>
      <c r="H2" s="863"/>
      <c r="I2" s="863"/>
      <c r="J2" s="863"/>
      <c r="K2" s="863"/>
      <c r="L2" s="863"/>
      <c r="M2" s="863"/>
      <c r="N2" s="863"/>
      <c r="O2" s="863"/>
      <c r="P2" s="863"/>
      <c r="Q2" s="863"/>
      <c r="R2" s="863"/>
      <c r="S2" s="863"/>
      <c r="T2" s="863"/>
      <c r="U2" s="863"/>
      <c r="V2" s="863"/>
      <c r="W2" s="863"/>
      <c r="X2" s="863"/>
      <c r="Y2" s="863"/>
      <c r="Z2" s="863"/>
      <c r="AA2" s="863"/>
      <c r="AB2" s="863"/>
      <c r="AC2" s="863"/>
      <c r="AD2" s="863"/>
      <c r="AE2" s="863"/>
      <c r="AF2" s="863"/>
      <c r="AG2" s="863"/>
      <c r="AH2" s="863"/>
      <c r="AI2" s="863"/>
    </row>
    <row r="3" ht="13.5" thickBot="1"/>
    <row r="4" spans="2:4" ht="15.75">
      <c r="B4" s="160" t="s">
        <v>224</v>
      </c>
      <c r="C4" s="161"/>
      <c r="D4" s="162"/>
    </row>
    <row r="5" spans="2:4" ht="15.75">
      <c r="B5" s="163" t="s">
        <v>225</v>
      </c>
      <c r="C5" s="164"/>
      <c r="D5" s="165"/>
    </row>
    <row r="6" spans="2:4" ht="15.75">
      <c r="B6" s="163" t="s">
        <v>226</v>
      </c>
      <c r="C6" s="164"/>
      <c r="D6" s="165"/>
    </row>
    <row r="7" spans="2:18" ht="18.75" thickBot="1">
      <c r="B7" s="166" t="s">
        <v>234</v>
      </c>
      <c r="C7" s="167"/>
      <c r="D7" s="168"/>
      <c r="R7" s="111" t="s">
        <v>137</v>
      </c>
    </row>
    <row r="9" spans="18:35" ht="15.75" customHeight="1">
      <c r="R9" s="864" t="s">
        <v>129</v>
      </c>
      <c r="S9" s="865"/>
      <c r="T9" s="865"/>
      <c r="U9" s="865"/>
      <c r="V9" s="865"/>
      <c r="W9" s="108"/>
      <c r="X9" s="108"/>
      <c r="Y9" s="108"/>
      <c r="Z9" s="108"/>
      <c r="AA9" s="108"/>
      <c r="AB9" s="108"/>
      <c r="AC9" s="866" t="s">
        <v>136</v>
      </c>
      <c r="AD9" s="867"/>
      <c r="AE9" s="505">
        <v>1</v>
      </c>
      <c r="AI9" s="872" t="s">
        <v>180</v>
      </c>
    </row>
    <row r="10" spans="2:35" ht="15.75">
      <c r="B10" s="85" t="s">
        <v>213</v>
      </c>
      <c r="O10" s="873" t="s">
        <v>212</v>
      </c>
      <c r="P10" s="145"/>
      <c r="R10" s="876" t="s">
        <v>119</v>
      </c>
      <c r="S10" s="877"/>
      <c r="T10" s="877"/>
      <c r="U10" s="877"/>
      <c r="V10" s="878"/>
      <c r="W10" s="879" t="s">
        <v>121</v>
      </c>
      <c r="X10" s="880"/>
      <c r="Y10" s="880"/>
      <c r="Z10" s="880"/>
      <c r="AA10" s="881"/>
      <c r="AB10" s="110">
        <v>3</v>
      </c>
      <c r="AC10" s="868"/>
      <c r="AD10" s="869"/>
      <c r="AE10" s="506"/>
      <c r="AI10" s="872"/>
    </row>
    <row r="11" spans="15:35" ht="14.25">
      <c r="O11" s="874"/>
      <c r="P11" s="144"/>
      <c r="R11" s="876" t="s">
        <v>120</v>
      </c>
      <c r="S11" s="877"/>
      <c r="T11" s="877"/>
      <c r="U11" s="877"/>
      <c r="V11" s="878"/>
      <c r="W11" s="879" t="s">
        <v>122</v>
      </c>
      <c r="X11" s="880"/>
      <c r="Y11" s="880"/>
      <c r="Z11" s="880"/>
      <c r="AA11" s="881"/>
      <c r="AB11" s="110">
        <v>3</v>
      </c>
      <c r="AC11" s="868"/>
      <c r="AD11" s="869"/>
      <c r="AE11" s="506"/>
      <c r="AI11" s="872"/>
    </row>
    <row r="12" spans="15:35" ht="12.75">
      <c r="O12" s="874"/>
      <c r="P12" s="144"/>
      <c r="AC12" s="868"/>
      <c r="AD12" s="869"/>
      <c r="AE12" s="506"/>
      <c r="AI12" s="872"/>
    </row>
    <row r="13" spans="6:35" ht="15">
      <c r="F13" s="882" t="s">
        <v>186</v>
      </c>
      <c r="G13" s="883"/>
      <c r="K13" s="888" t="s">
        <v>191</v>
      </c>
      <c r="L13" s="889"/>
      <c r="M13" s="892">
        <v>1</v>
      </c>
      <c r="O13" s="874"/>
      <c r="P13" s="144"/>
      <c r="R13" s="864" t="s">
        <v>123</v>
      </c>
      <c r="S13" s="865"/>
      <c r="T13" s="865"/>
      <c r="U13" s="865"/>
      <c r="V13" s="865"/>
      <c r="W13" s="108"/>
      <c r="X13" s="108"/>
      <c r="Y13" s="108"/>
      <c r="Z13" s="108"/>
      <c r="AA13" s="108"/>
      <c r="AB13" s="108"/>
      <c r="AC13" s="868"/>
      <c r="AD13" s="869"/>
      <c r="AE13" s="506"/>
      <c r="AI13" s="872"/>
    </row>
    <row r="14" spans="6:35" ht="12.75">
      <c r="F14" s="884"/>
      <c r="G14" s="885"/>
      <c r="K14" s="890"/>
      <c r="L14" s="891"/>
      <c r="M14" s="893"/>
      <c r="O14" s="874"/>
      <c r="P14" s="144"/>
      <c r="R14" s="894" t="s">
        <v>124</v>
      </c>
      <c r="S14" s="895"/>
      <c r="T14" s="895"/>
      <c r="U14" s="895"/>
      <c r="V14" s="896"/>
      <c r="W14" s="879" t="s">
        <v>126</v>
      </c>
      <c r="X14" s="880"/>
      <c r="Y14" s="880"/>
      <c r="Z14" s="880"/>
      <c r="AA14" s="881"/>
      <c r="AB14" s="110">
        <v>1</v>
      </c>
      <c r="AC14" s="868"/>
      <c r="AD14" s="869"/>
      <c r="AE14" s="506"/>
      <c r="AI14" s="872"/>
    </row>
    <row r="15" spans="6:35" ht="12.75">
      <c r="F15" s="886"/>
      <c r="G15" s="887"/>
      <c r="O15" s="874"/>
      <c r="P15" s="144"/>
      <c r="R15" s="894" t="s">
        <v>125</v>
      </c>
      <c r="S15" s="895"/>
      <c r="T15" s="895"/>
      <c r="U15" s="895"/>
      <c r="V15" s="896"/>
      <c r="W15" s="879" t="s">
        <v>127</v>
      </c>
      <c r="X15" s="880"/>
      <c r="Y15" s="880"/>
      <c r="Z15" s="880"/>
      <c r="AA15" s="881"/>
      <c r="AB15" s="110">
        <v>1</v>
      </c>
      <c r="AC15" s="868"/>
      <c r="AD15" s="869"/>
      <c r="AE15" s="506"/>
      <c r="AI15" s="872"/>
    </row>
    <row r="16" spans="15:35" ht="12.75">
      <c r="O16" s="874"/>
      <c r="P16" s="144"/>
      <c r="AC16" s="868"/>
      <c r="AD16" s="869"/>
      <c r="AE16" s="506"/>
      <c r="AI16" s="872"/>
    </row>
    <row r="17" spans="9:35" ht="15">
      <c r="I17" s="897" t="s">
        <v>188</v>
      </c>
      <c r="J17" s="898"/>
      <c r="K17" s="888" t="s">
        <v>227</v>
      </c>
      <c r="L17" s="889"/>
      <c r="M17" s="892" t="s">
        <v>232</v>
      </c>
      <c r="O17" s="874"/>
      <c r="P17" s="144"/>
      <c r="R17" s="864" t="s">
        <v>128</v>
      </c>
      <c r="S17" s="865"/>
      <c r="T17" s="865"/>
      <c r="U17" s="865"/>
      <c r="V17" s="865"/>
      <c r="W17" s="108"/>
      <c r="X17" s="108"/>
      <c r="Y17" s="108"/>
      <c r="Z17" s="108"/>
      <c r="AA17" s="108"/>
      <c r="AB17" s="108"/>
      <c r="AC17" s="868"/>
      <c r="AD17" s="869"/>
      <c r="AE17" s="506"/>
      <c r="AI17" s="872"/>
    </row>
    <row r="18" spans="2:35" ht="12.75">
      <c r="B18" s="901" t="s">
        <v>181</v>
      </c>
      <c r="C18" s="902"/>
      <c r="D18" s="903"/>
      <c r="F18" s="882" t="s">
        <v>185</v>
      </c>
      <c r="G18" s="883"/>
      <c r="I18" s="899"/>
      <c r="J18" s="900"/>
      <c r="K18" s="890"/>
      <c r="L18" s="891"/>
      <c r="M18" s="893"/>
      <c r="O18" s="874"/>
      <c r="P18" s="144"/>
      <c r="R18" s="894" t="s">
        <v>132</v>
      </c>
      <c r="S18" s="895"/>
      <c r="T18" s="895"/>
      <c r="U18" s="895"/>
      <c r="V18" s="896"/>
      <c r="W18" s="879" t="s">
        <v>133</v>
      </c>
      <c r="X18" s="880"/>
      <c r="Y18" s="880"/>
      <c r="Z18" s="880"/>
      <c r="AA18" s="881"/>
      <c r="AB18" s="110">
        <v>4</v>
      </c>
      <c r="AC18" s="868"/>
      <c r="AD18" s="869"/>
      <c r="AE18" s="506"/>
      <c r="AI18" s="872"/>
    </row>
    <row r="19" spans="2:35" ht="12.75">
      <c r="B19" s="133" t="s">
        <v>183</v>
      </c>
      <c r="C19" s="134"/>
      <c r="D19" s="135"/>
      <c r="F19" s="884"/>
      <c r="G19" s="885"/>
      <c r="O19" s="874"/>
      <c r="P19" s="144"/>
      <c r="R19" s="894" t="s">
        <v>131</v>
      </c>
      <c r="S19" s="895"/>
      <c r="T19" s="895"/>
      <c r="U19" s="895"/>
      <c r="V19" s="896"/>
      <c r="W19" s="879" t="s">
        <v>134</v>
      </c>
      <c r="X19" s="880"/>
      <c r="Y19" s="880"/>
      <c r="Z19" s="880"/>
      <c r="AA19" s="881"/>
      <c r="AB19" s="110">
        <v>1</v>
      </c>
      <c r="AC19" s="868"/>
      <c r="AD19" s="869"/>
      <c r="AE19" s="506"/>
      <c r="AI19" s="872"/>
    </row>
    <row r="20" spans="2:35" ht="12.75">
      <c r="B20" s="136" t="s">
        <v>182</v>
      </c>
      <c r="C20" s="137"/>
      <c r="D20" s="138"/>
      <c r="F20" s="884"/>
      <c r="G20" s="885"/>
      <c r="I20" s="142"/>
      <c r="J20" s="142"/>
      <c r="O20" s="874"/>
      <c r="P20" s="144"/>
      <c r="R20" s="894" t="s">
        <v>130</v>
      </c>
      <c r="S20" s="895"/>
      <c r="T20" s="895"/>
      <c r="U20" s="895"/>
      <c r="V20" s="896"/>
      <c r="W20" s="879" t="s">
        <v>135</v>
      </c>
      <c r="X20" s="880"/>
      <c r="Y20" s="880"/>
      <c r="Z20" s="880"/>
      <c r="AA20" s="881"/>
      <c r="AB20" s="110">
        <v>1</v>
      </c>
      <c r="AC20" s="870"/>
      <c r="AD20" s="871"/>
      <c r="AE20" s="507"/>
      <c r="AI20" s="872"/>
    </row>
    <row r="21" spans="2:35" ht="12.75">
      <c r="B21" s="139" t="s">
        <v>184</v>
      </c>
      <c r="C21" s="140"/>
      <c r="D21" s="141"/>
      <c r="F21" s="886"/>
      <c r="G21" s="887"/>
      <c r="I21" s="904" t="s">
        <v>189</v>
      </c>
      <c r="J21" s="828"/>
      <c r="K21" s="888" t="s">
        <v>228</v>
      </c>
      <c r="L21" s="889"/>
      <c r="M21" s="892" t="s">
        <v>231</v>
      </c>
      <c r="O21" s="874"/>
      <c r="P21" s="144"/>
      <c r="R21" s="109"/>
      <c r="S21" s="109"/>
      <c r="T21" s="109"/>
      <c r="U21" s="109"/>
      <c r="V21" s="109"/>
      <c r="AI21" s="872"/>
    </row>
    <row r="22" spans="9:35" ht="12.75">
      <c r="I22" s="828"/>
      <c r="J22" s="828"/>
      <c r="K22" s="890"/>
      <c r="L22" s="891"/>
      <c r="M22" s="893"/>
      <c r="O22" s="874"/>
      <c r="P22" s="144"/>
      <c r="R22" s="109"/>
      <c r="S22" s="109"/>
      <c r="T22" s="109"/>
      <c r="U22" s="109"/>
      <c r="V22" s="109"/>
      <c r="AI22" s="872"/>
    </row>
    <row r="23" spans="15:35" ht="12.75">
      <c r="O23" s="874"/>
      <c r="P23" s="144"/>
      <c r="R23" s="109"/>
      <c r="S23" s="109"/>
      <c r="T23" s="109"/>
      <c r="U23" s="109"/>
      <c r="V23" s="109"/>
      <c r="AI23" s="872"/>
    </row>
    <row r="24" spans="6:35" ht="12.75">
      <c r="F24" s="142"/>
      <c r="G24" s="142"/>
      <c r="O24" s="874"/>
      <c r="P24" s="144"/>
      <c r="AI24" s="872"/>
    </row>
    <row r="25" spans="6:35" ht="12.75">
      <c r="F25" s="142"/>
      <c r="G25" s="142"/>
      <c r="I25" s="897" t="s">
        <v>190</v>
      </c>
      <c r="J25" s="898"/>
      <c r="K25" s="888" t="s">
        <v>229</v>
      </c>
      <c r="L25" s="889"/>
      <c r="M25" s="892" t="s">
        <v>231</v>
      </c>
      <c r="O25" s="874"/>
      <c r="P25" s="144"/>
      <c r="AI25" s="872"/>
    </row>
    <row r="26" spans="6:35" ht="12.75">
      <c r="F26" s="905" t="s">
        <v>187</v>
      </c>
      <c r="G26" s="883"/>
      <c r="I26" s="899"/>
      <c r="J26" s="900"/>
      <c r="K26" s="890"/>
      <c r="L26" s="891"/>
      <c r="M26" s="893"/>
      <c r="O26" s="874"/>
      <c r="P26" s="144"/>
      <c r="AI26" s="872"/>
    </row>
    <row r="27" spans="6:35" ht="15.75" customHeight="1">
      <c r="F27" s="884"/>
      <c r="G27" s="885"/>
      <c r="O27" s="874"/>
      <c r="P27" s="144"/>
      <c r="R27" s="85" t="s">
        <v>118</v>
      </c>
      <c r="AI27" s="872"/>
    </row>
    <row r="28" spans="6:35" ht="12.75">
      <c r="F28" s="886"/>
      <c r="G28" s="887"/>
      <c r="I28" s="897" t="s">
        <v>189</v>
      </c>
      <c r="J28" s="906"/>
      <c r="K28" s="888" t="s">
        <v>230</v>
      </c>
      <c r="L28" s="889"/>
      <c r="M28" s="892" t="s">
        <v>231</v>
      </c>
      <c r="O28" s="874"/>
      <c r="P28" s="144"/>
      <c r="AI28" s="872"/>
    </row>
    <row r="29" spans="9:35" ht="12.75" customHeight="1">
      <c r="I29" s="907"/>
      <c r="J29" s="908"/>
      <c r="K29" s="890"/>
      <c r="L29" s="891"/>
      <c r="M29" s="893"/>
      <c r="O29" s="874"/>
      <c r="P29" s="144"/>
      <c r="R29" s="500" t="s">
        <v>84</v>
      </c>
      <c r="S29" s="501"/>
      <c r="T29" s="501"/>
      <c r="U29" s="501"/>
      <c r="V29" s="502"/>
      <c r="W29" s="909" t="s">
        <v>258</v>
      </c>
      <c r="X29" s="910"/>
      <c r="Y29" s="910"/>
      <c r="Z29" s="910"/>
      <c r="AA29" s="911"/>
      <c r="AB29" s="505">
        <v>5</v>
      </c>
      <c r="AC29" s="626" t="s">
        <v>86</v>
      </c>
      <c r="AD29" s="646"/>
      <c r="AE29" s="505" t="s">
        <v>117</v>
      </c>
      <c r="AI29" s="872"/>
    </row>
    <row r="30" spans="10:35" ht="12.75">
      <c r="J30" s="143"/>
      <c r="O30" s="874"/>
      <c r="P30" s="144"/>
      <c r="R30" s="497" t="s">
        <v>85</v>
      </c>
      <c r="S30" s="498"/>
      <c r="T30" s="498"/>
      <c r="U30" s="498"/>
      <c r="V30" s="499"/>
      <c r="W30" s="912" t="s">
        <v>92</v>
      </c>
      <c r="X30" s="913"/>
      <c r="Y30" s="913"/>
      <c r="Z30" s="913"/>
      <c r="AA30" s="914"/>
      <c r="AB30" s="507"/>
      <c r="AC30" s="628"/>
      <c r="AD30" s="647"/>
      <c r="AE30" s="507"/>
      <c r="AI30" s="872"/>
    </row>
    <row r="31" spans="9:35" ht="12.75">
      <c r="I31" s="143"/>
      <c r="J31" s="143"/>
      <c r="O31" s="874"/>
      <c r="P31" s="144"/>
      <c r="AI31" s="872"/>
    </row>
    <row r="32" spans="2:35" ht="12.75">
      <c r="B32" s="915" t="s">
        <v>193</v>
      </c>
      <c r="C32" s="916"/>
      <c r="D32" s="916"/>
      <c r="E32" s="916"/>
      <c r="F32" s="916"/>
      <c r="G32" s="916"/>
      <c r="H32" s="916"/>
      <c r="I32" s="916"/>
      <c r="J32" s="916"/>
      <c r="K32" s="916"/>
      <c r="L32" s="916"/>
      <c r="M32" s="917"/>
      <c r="O32" s="874"/>
      <c r="P32" s="144"/>
      <c r="R32" s="500" t="s">
        <v>87</v>
      </c>
      <c r="S32" s="501"/>
      <c r="T32" s="501"/>
      <c r="U32" s="501"/>
      <c r="V32" s="502"/>
      <c r="W32" s="924" t="s">
        <v>93</v>
      </c>
      <c r="X32" s="925"/>
      <c r="Y32" s="925"/>
      <c r="Z32" s="925"/>
      <c r="AA32" s="926"/>
      <c r="AB32" s="92">
        <v>5</v>
      </c>
      <c r="AC32" s="927" t="s">
        <v>89</v>
      </c>
      <c r="AD32" s="928"/>
      <c r="AE32" s="93" t="s">
        <v>116</v>
      </c>
      <c r="AI32" s="872"/>
    </row>
    <row r="33" spans="2:35" ht="12.75">
      <c r="B33" s="918"/>
      <c r="C33" s="919"/>
      <c r="D33" s="919"/>
      <c r="E33" s="919"/>
      <c r="F33" s="919"/>
      <c r="G33" s="919"/>
      <c r="H33" s="919"/>
      <c r="I33" s="919"/>
      <c r="J33" s="919"/>
      <c r="K33" s="919"/>
      <c r="L33" s="919"/>
      <c r="M33" s="920"/>
      <c r="O33" s="874"/>
      <c r="P33" s="144"/>
      <c r="R33" s="572" t="s">
        <v>88</v>
      </c>
      <c r="S33" s="573"/>
      <c r="T33" s="573"/>
      <c r="U33" s="573"/>
      <c r="V33" s="574"/>
      <c r="W33" s="924" t="s">
        <v>94</v>
      </c>
      <c r="X33" s="925"/>
      <c r="Y33" s="925"/>
      <c r="Z33" s="925"/>
      <c r="AA33" s="926"/>
      <c r="AB33" s="92">
        <v>5</v>
      </c>
      <c r="AC33" s="927" t="s">
        <v>90</v>
      </c>
      <c r="AD33" s="928"/>
      <c r="AE33" s="93" t="s">
        <v>116</v>
      </c>
      <c r="AI33" s="872"/>
    </row>
    <row r="34" spans="2:35" ht="12.75">
      <c r="B34" s="921"/>
      <c r="C34" s="922"/>
      <c r="D34" s="922"/>
      <c r="E34" s="922"/>
      <c r="F34" s="922"/>
      <c r="G34" s="922"/>
      <c r="H34" s="922"/>
      <c r="I34" s="922"/>
      <c r="J34" s="922"/>
      <c r="K34" s="922"/>
      <c r="L34" s="922"/>
      <c r="M34" s="923"/>
      <c r="O34" s="874"/>
      <c r="P34" s="144"/>
      <c r="R34" s="89"/>
      <c r="S34" s="90"/>
      <c r="T34" s="90"/>
      <c r="U34" s="90"/>
      <c r="V34" s="91"/>
      <c r="W34" s="924" t="s">
        <v>95</v>
      </c>
      <c r="X34" s="925"/>
      <c r="Y34" s="925"/>
      <c r="Z34" s="925"/>
      <c r="AA34" s="926"/>
      <c r="AB34" s="92">
        <v>5</v>
      </c>
      <c r="AC34" s="927" t="s">
        <v>91</v>
      </c>
      <c r="AD34" s="928"/>
      <c r="AE34" s="93" t="s">
        <v>116</v>
      </c>
      <c r="AI34" s="872"/>
    </row>
    <row r="35" spans="15:35" ht="12.75">
      <c r="O35" s="874"/>
      <c r="P35" s="144"/>
      <c r="AI35" s="872"/>
    </row>
    <row r="36" spans="15:35" ht="12.75">
      <c r="O36" s="874"/>
      <c r="P36" s="144"/>
      <c r="R36" s="88" t="s">
        <v>96</v>
      </c>
      <c r="S36" s="94"/>
      <c r="T36" s="94"/>
      <c r="U36" s="94"/>
      <c r="V36" s="95"/>
      <c r="X36" s="606" t="s">
        <v>102</v>
      </c>
      <c r="Y36" s="929" t="s">
        <v>105</v>
      </c>
      <c r="Z36" s="930"/>
      <c r="AA36" s="931"/>
      <c r="AB36" s="101" t="s">
        <v>104</v>
      </c>
      <c r="AC36" s="927" t="s">
        <v>111</v>
      </c>
      <c r="AD36" s="928"/>
      <c r="AE36" s="92">
        <v>6</v>
      </c>
      <c r="AI36" s="872"/>
    </row>
    <row r="37" spans="9:35" ht="76.5">
      <c r="I37" s="897" t="s">
        <v>203</v>
      </c>
      <c r="J37" s="898"/>
      <c r="K37" s="888" t="s">
        <v>191</v>
      </c>
      <c r="L37" s="889"/>
      <c r="O37" s="874"/>
      <c r="P37" s="144"/>
      <c r="R37" s="572" t="s">
        <v>97</v>
      </c>
      <c r="S37" s="573"/>
      <c r="T37" s="573"/>
      <c r="U37" s="573"/>
      <c r="V37" s="574"/>
      <c r="X37" s="607"/>
      <c r="Y37" s="96"/>
      <c r="Z37" s="97"/>
      <c r="AA37" s="98"/>
      <c r="AB37" s="100"/>
      <c r="AC37" s="104"/>
      <c r="AD37" s="105"/>
      <c r="AE37" s="103"/>
      <c r="AI37" s="872"/>
    </row>
    <row r="38" spans="4:35" ht="25.5">
      <c r="D38" s="932" t="s">
        <v>194</v>
      </c>
      <c r="E38" s="933"/>
      <c r="F38" s="933"/>
      <c r="G38" s="934"/>
      <c r="I38" s="938"/>
      <c r="J38" s="939"/>
      <c r="K38" s="742"/>
      <c r="L38" s="782"/>
      <c r="O38" s="874"/>
      <c r="P38" s="144"/>
      <c r="R38" s="572" t="s">
        <v>98</v>
      </c>
      <c r="S38" s="573"/>
      <c r="T38" s="573"/>
      <c r="U38" s="573"/>
      <c r="V38" s="574"/>
      <c r="X38" s="608"/>
      <c r="Y38" s="929" t="s">
        <v>106</v>
      </c>
      <c r="Z38" s="930"/>
      <c r="AA38" s="930"/>
      <c r="AB38" s="101" t="s">
        <v>104</v>
      </c>
      <c r="AC38" s="927" t="s">
        <v>110</v>
      </c>
      <c r="AD38" s="928"/>
      <c r="AE38" s="92" t="s">
        <v>115</v>
      </c>
      <c r="AI38" s="872"/>
    </row>
    <row r="39" spans="4:35" ht="38.25">
      <c r="D39" s="935" t="s">
        <v>195</v>
      </c>
      <c r="E39" s="936"/>
      <c r="F39" s="936"/>
      <c r="G39" s="937"/>
      <c r="I39" s="938"/>
      <c r="J39" s="939"/>
      <c r="K39" s="742"/>
      <c r="L39" s="782"/>
      <c r="O39" s="874"/>
      <c r="P39" s="144"/>
      <c r="R39" s="572" t="s">
        <v>99</v>
      </c>
      <c r="S39" s="573"/>
      <c r="T39" s="573"/>
      <c r="U39" s="573"/>
      <c r="V39" s="574"/>
      <c r="AI39" s="872"/>
    </row>
    <row r="40" spans="4:35" ht="12.75" customHeight="1">
      <c r="D40" s="136" t="s">
        <v>196</v>
      </c>
      <c r="E40" s="137"/>
      <c r="F40" s="137"/>
      <c r="G40" s="138"/>
      <c r="I40" s="899"/>
      <c r="J40" s="900"/>
      <c r="K40" s="890"/>
      <c r="L40" s="891"/>
      <c r="O40" s="874"/>
      <c r="P40" s="144"/>
      <c r="R40" s="572" t="s">
        <v>257</v>
      </c>
      <c r="S40" s="573"/>
      <c r="T40" s="573"/>
      <c r="U40" s="573"/>
      <c r="V40" s="574"/>
      <c r="X40" s="606" t="s">
        <v>103</v>
      </c>
      <c r="Y40" s="929" t="s">
        <v>107</v>
      </c>
      <c r="Z40" s="930"/>
      <c r="AA40" s="931"/>
      <c r="AB40" s="101" t="s">
        <v>109</v>
      </c>
      <c r="AC40" s="927" t="s">
        <v>112</v>
      </c>
      <c r="AD40" s="928"/>
      <c r="AE40" s="92" t="s">
        <v>114</v>
      </c>
      <c r="AI40" s="872"/>
    </row>
    <row r="41" spans="4:35" ht="12.75">
      <c r="D41" s="136" t="s">
        <v>197</v>
      </c>
      <c r="E41" s="137"/>
      <c r="F41" s="137"/>
      <c r="G41" s="138"/>
      <c r="O41" s="874"/>
      <c r="P41" s="144"/>
      <c r="R41" s="572" t="s">
        <v>100</v>
      </c>
      <c r="S41" s="573"/>
      <c r="T41" s="573"/>
      <c r="U41" s="573"/>
      <c r="V41" s="574"/>
      <c r="X41" s="607"/>
      <c r="Y41" s="96"/>
      <c r="Z41" s="97"/>
      <c r="AA41" s="98"/>
      <c r="AB41" s="99"/>
      <c r="AC41" s="106"/>
      <c r="AD41" s="107"/>
      <c r="AE41" s="102"/>
      <c r="AI41" s="872"/>
    </row>
    <row r="42" spans="4:35" ht="12.75">
      <c r="D42" s="136" t="s">
        <v>198</v>
      </c>
      <c r="E42" s="137"/>
      <c r="F42" s="137"/>
      <c r="G42" s="138"/>
      <c r="I42" s="940" t="s">
        <v>204</v>
      </c>
      <c r="J42" s="941"/>
      <c r="K42" s="942" t="s">
        <v>207</v>
      </c>
      <c r="L42" s="943"/>
      <c r="M42" s="92">
        <v>2</v>
      </c>
      <c r="O42" s="874"/>
      <c r="P42" s="144"/>
      <c r="R42" s="497" t="s">
        <v>101</v>
      </c>
      <c r="S42" s="498"/>
      <c r="T42" s="498"/>
      <c r="U42" s="498"/>
      <c r="V42" s="499"/>
      <c r="X42" s="608"/>
      <c r="Y42" s="929" t="s">
        <v>108</v>
      </c>
      <c r="Z42" s="930"/>
      <c r="AA42" s="931"/>
      <c r="AB42" s="101" t="s">
        <v>109</v>
      </c>
      <c r="AC42" s="927" t="s">
        <v>113</v>
      </c>
      <c r="AD42" s="928"/>
      <c r="AE42" s="92" t="s">
        <v>114</v>
      </c>
      <c r="AI42" s="872"/>
    </row>
    <row r="43" spans="4:35" ht="12.75">
      <c r="D43" s="136" t="s">
        <v>199</v>
      </c>
      <c r="E43" s="137"/>
      <c r="F43" s="137"/>
      <c r="G43" s="138"/>
      <c r="O43" s="874"/>
      <c r="P43" s="144"/>
      <c r="AI43" s="872"/>
    </row>
    <row r="44" spans="4:35" ht="12.75">
      <c r="D44" s="136" t="s">
        <v>200</v>
      </c>
      <c r="E44" s="137"/>
      <c r="F44" s="137"/>
      <c r="G44" s="138"/>
      <c r="I44" s="944" t="s">
        <v>205</v>
      </c>
      <c r="J44" s="944"/>
      <c r="K44" s="945" t="s">
        <v>208</v>
      </c>
      <c r="L44" s="946"/>
      <c r="M44" s="92">
        <v>2</v>
      </c>
      <c r="O44" s="874"/>
      <c r="P44" s="144"/>
      <c r="AI44" s="872"/>
    </row>
    <row r="45" spans="4:35" ht="12.75">
      <c r="D45" s="136" t="s">
        <v>201</v>
      </c>
      <c r="E45" s="137"/>
      <c r="F45" s="137"/>
      <c r="G45" s="138"/>
      <c r="O45" s="874"/>
      <c r="P45" s="144"/>
      <c r="R45" s="947" t="s">
        <v>259</v>
      </c>
      <c r="S45" s="948"/>
      <c r="T45" s="948"/>
      <c r="U45" s="948"/>
      <c r="V45" s="948"/>
      <c r="W45" s="948"/>
      <c r="X45" s="948"/>
      <c r="Y45" s="948"/>
      <c r="Z45" s="948"/>
      <c r="AA45" s="948"/>
      <c r="AB45" s="948"/>
      <c r="AC45" s="948"/>
      <c r="AD45" s="948"/>
      <c r="AE45" s="948"/>
      <c r="AI45" s="872"/>
    </row>
    <row r="46" spans="4:35" ht="12.75">
      <c r="D46" s="139" t="s">
        <v>202</v>
      </c>
      <c r="E46" s="140"/>
      <c r="F46" s="140"/>
      <c r="G46" s="141"/>
      <c r="I46" s="940" t="s">
        <v>206</v>
      </c>
      <c r="J46" s="941"/>
      <c r="K46" s="945" t="s">
        <v>209</v>
      </c>
      <c r="L46" s="946"/>
      <c r="M46" s="92">
        <v>2</v>
      </c>
      <c r="O46" s="874"/>
      <c r="P46" s="144"/>
      <c r="R46" s="948"/>
      <c r="S46" s="948"/>
      <c r="T46" s="948"/>
      <c r="U46" s="948"/>
      <c r="V46" s="948"/>
      <c r="W46" s="948"/>
      <c r="X46" s="948"/>
      <c r="Y46" s="948"/>
      <c r="Z46" s="948"/>
      <c r="AA46" s="948"/>
      <c r="AB46" s="948"/>
      <c r="AC46" s="948"/>
      <c r="AD46" s="948"/>
      <c r="AE46" s="948"/>
      <c r="AI46" s="872"/>
    </row>
    <row r="47" spans="15:35" ht="12.75">
      <c r="O47" s="874"/>
      <c r="P47" s="144"/>
      <c r="R47" s="948"/>
      <c r="S47" s="948"/>
      <c r="T47" s="948"/>
      <c r="U47" s="948"/>
      <c r="V47" s="948"/>
      <c r="W47" s="948"/>
      <c r="X47" s="948"/>
      <c r="Y47" s="948"/>
      <c r="Z47" s="948"/>
      <c r="AA47" s="948"/>
      <c r="AB47" s="948"/>
      <c r="AC47" s="948"/>
      <c r="AD47" s="948"/>
      <c r="AE47" s="948"/>
      <c r="AI47" s="872"/>
    </row>
    <row r="48" spans="15:35" ht="12.75">
      <c r="O48" s="874"/>
      <c r="P48" s="144"/>
      <c r="R48" s="948"/>
      <c r="S48" s="948"/>
      <c r="T48" s="948"/>
      <c r="U48" s="948"/>
      <c r="V48" s="948"/>
      <c r="W48" s="948"/>
      <c r="X48" s="948"/>
      <c r="Y48" s="948"/>
      <c r="Z48" s="948"/>
      <c r="AA48" s="948"/>
      <c r="AB48" s="948"/>
      <c r="AC48" s="948"/>
      <c r="AD48" s="948"/>
      <c r="AE48" s="948"/>
      <c r="AI48" s="872"/>
    </row>
    <row r="49" spans="4:35" ht="12.75">
      <c r="D49" s="949" t="s">
        <v>210</v>
      </c>
      <c r="E49" s="950"/>
      <c r="F49" s="950"/>
      <c r="G49" s="950"/>
      <c r="H49" s="950"/>
      <c r="I49" s="950"/>
      <c r="J49" s="950"/>
      <c r="K49" s="950"/>
      <c r="L49" s="950"/>
      <c r="M49" s="951"/>
      <c r="O49" s="874"/>
      <c r="P49" s="144"/>
      <c r="AI49" s="872"/>
    </row>
    <row r="50" spans="4:35" ht="12.75">
      <c r="D50" s="952"/>
      <c r="E50" s="953"/>
      <c r="F50" s="953"/>
      <c r="G50" s="953"/>
      <c r="H50" s="953"/>
      <c r="I50" s="953"/>
      <c r="J50" s="953"/>
      <c r="K50" s="953"/>
      <c r="L50" s="953"/>
      <c r="M50" s="954"/>
      <c r="O50" s="874"/>
      <c r="P50" s="144"/>
      <c r="AI50" s="872"/>
    </row>
    <row r="51" spans="15:35" ht="12.75">
      <c r="O51" s="874"/>
      <c r="P51" s="144"/>
      <c r="AI51" s="872"/>
    </row>
    <row r="52" spans="15:35" ht="15.75">
      <c r="O52" s="874"/>
      <c r="P52" s="144"/>
      <c r="R52" s="85" t="s">
        <v>140</v>
      </c>
      <c r="AI52" s="872"/>
    </row>
    <row r="53" spans="2:35" ht="12.75">
      <c r="B53" s="955" t="s">
        <v>211</v>
      </c>
      <c r="C53" s="916"/>
      <c r="D53" s="916"/>
      <c r="E53" s="916"/>
      <c r="F53" s="916"/>
      <c r="G53" s="916"/>
      <c r="H53" s="916"/>
      <c r="I53" s="916"/>
      <c r="J53" s="916"/>
      <c r="K53" s="916"/>
      <c r="L53" s="916"/>
      <c r="M53" s="917"/>
      <c r="O53" s="874"/>
      <c r="P53" s="144"/>
      <c r="AI53" s="872"/>
    </row>
    <row r="54" spans="2:35" ht="12.75">
      <c r="B54" s="921"/>
      <c r="C54" s="922"/>
      <c r="D54" s="922"/>
      <c r="E54" s="922"/>
      <c r="F54" s="922"/>
      <c r="G54" s="922"/>
      <c r="H54" s="922"/>
      <c r="I54" s="922"/>
      <c r="J54" s="922"/>
      <c r="K54" s="922"/>
      <c r="L54" s="922"/>
      <c r="M54" s="923"/>
      <c r="O54" s="874"/>
      <c r="P54" s="144"/>
      <c r="R54" s="956" t="s">
        <v>160</v>
      </c>
      <c r="S54" s="957"/>
      <c r="T54" s="957"/>
      <c r="U54" s="957"/>
      <c r="V54" s="957"/>
      <c r="W54" s="957"/>
      <c r="X54" s="957"/>
      <c r="Y54" s="957"/>
      <c r="Z54" s="957"/>
      <c r="AA54" s="957"/>
      <c r="AB54" s="957"/>
      <c r="AC54" s="957"/>
      <c r="AD54" s="957"/>
      <c r="AE54" s="958"/>
      <c r="AI54" s="872"/>
    </row>
    <row r="55" spans="15:35" ht="12.75">
      <c r="O55" s="874"/>
      <c r="P55" s="144"/>
      <c r="R55" s="405" t="s">
        <v>142</v>
      </c>
      <c r="S55" s="406"/>
      <c r="T55" s="406"/>
      <c r="U55" s="959"/>
      <c r="V55" s="961" t="s">
        <v>143</v>
      </c>
      <c r="W55" s="962"/>
      <c r="X55" s="963"/>
      <c r="Y55" s="967" t="s">
        <v>144</v>
      </c>
      <c r="Z55" s="968"/>
      <c r="AA55" s="969"/>
      <c r="AB55" s="505" t="s">
        <v>168</v>
      </c>
      <c r="AC55" s="866" t="s">
        <v>260</v>
      </c>
      <c r="AD55" s="867"/>
      <c r="AE55" s="505" t="s">
        <v>141</v>
      </c>
      <c r="AI55" s="872"/>
    </row>
    <row r="56" spans="15:35" ht="12.75">
      <c r="O56" s="874"/>
      <c r="P56" s="144"/>
      <c r="R56" s="413"/>
      <c r="S56" s="403"/>
      <c r="T56" s="403"/>
      <c r="U56" s="960"/>
      <c r="V56" s="964"/>
      <c r="W56" s="965"/>
      <c r="X56" s="966"/>
      <c r="Y56" s="970"/>
      <c r="Z56" s="971"/>
      <c r="AA56" s="972"/>
      <c r="AB56" s="507"/>
      <c r="AC56" s="870"/>
      <c r="AD56" s="871"/>
      <c r="AE56" s="507"/>
      <c r="AI56" s="872"/>
    </row>
    <row r="57" spans="15:35" ht="12.75">
      <c r="O57" s="874"/>
      <c r="P57" s="144"/>
      <c r="AI57" s="872"/>
    </row>
    <row r="58" spans="2:35" ht="15.75">
      <c r="B58" s="85" t="s">
        <v>214</v>
      </c>
      <c r="O58" s="874"/>
      <c r="P58" s="144"/>
      <c r="Y58" s="112"/>
      <c r="Z58" s="112"/>
      <c r="AI58" s="872"/>
    </row>
    <row r="59" spans="15:35" ht="12.75">
      <c r="O59" s="874"/>
      <c r="P59" s="144"/>
      <c r="Y59" s="112"/>
      <c r="Z59" s="112"/>
      <c r="AI59" s="872"/>
    </row>
    <row r="60" spans="1:35" ht="18">
      <c r="A60" s="173">
        <v>1</v>
      </c>
      <c r="B60" s="173" t="s">
        <v>217</v>
      </c>
      <c r="C60" s="173"/>
      <c r="D60" s="173"/>
      <c r="E60" s="173"/>
      <c r="F60" s="173"/>
      <c r="G60" s="173"/>
      <c r="H60" s="173"/>
      <c r="I60" s="173"/>
      <c r="J60" s="173"/>
      <c r="K60" s="173"/>
      <c r="L60" s="173"/>
      <c r="M60" s="173"/>
      <c r="O60" s="874"/>
      <c r="P60" s="144"/>
      <c r="AI60" s="872"/>
    </row>
    <row r="61" spans="1:35" ht="18">
      <c r="A61" s="173">
        <v>2</v>
      </c>
      <c r="B61" s="173" t="s">
        <v>218</v>
      </c>
      <c r="C61" s="173"/>
      <c r="D61" s="173"/>
      <c r="E61" s="173"/>
      <c r="F61" s="173"/>
      <c r="G61" s="173"/>
      <c r="H61" s="173"/>
      <c r="I61" s="173"/>
      <c r="J61" s="173"/>
      <c r="K61" s="173"/>
      <c r="L61" s="173"/>
      <c r="M61" s="173"/>
      <c r="O61" s="874"/>
      <c r="P61" s="144"/>
      <c r="AI61" s="872"/>
    </row>
    <row r="62" spans="1:35" ht="18">
      <c r="A62" s="173">
        <v>3</v>
      </c>
      <c r="B62" s="173" t="s">
        <v>219</v>
      </c>
      <c r="C62" s="173"/>
      <c r="D62" s="173"/>
      <c r="E62" s="173"/>
      <c r="F62" s="173"/>
      <c r="G62" s="173"/>
      <c r="H62" s="173"/>
      <c r="I62" s="173"/>
      <c r="J62" s="173"/>
      <c r="K62" s="173"/>
      <c r="L62" s="173"/>
      <c r="M62" s="173"/>
      <c r="O62" s="874"/>
      <c r="P62" s="144"/>
      <c r="R62" s="85" t="s">
        <v>145</v>
      </c>
      <c r="AI62" s="872"/>
    </row>
    <row r="63" spans="1:35" ht="18">
      <c r="A63" s="173">
        <v>4</v>
      </c>
      <c r="B63" s="173" t="s">
        <v>220</v>
      </c>
      <c r="C63" s="173"/>
      <c r="D63" s="173"/>
      <c r="E63" s="173"/>
      <c r="F63" s="173"/>
      <c r="G63" s="173"/>
      <c r="H63" s="173"/>
      <c r="I63" s="173"/>
      <c r="J63" s="173"/>
      <c r="K63" s="173"/>
      <c r="L63" s="173"/>
      <c r="M63" s="173"/>
      <c r="O63" s="874"/>
      <c r="P63" s="144"/>
      <c r="AI63" s="872"/>
    </row>
    <row r="64" spans="1:35" ht="18">
      <c r="A64" s="173">
        <v>5</v>
      </c>
      <c r="B64" s="173" t="s">
        <v>215</v>
      </c>
      <c r="C64" s="173"/>
      <c r="D64" s="173"/>
      <c r="E64" s="173"/>
      <c r="F64" s="173"/>
      <c r="G64" s="173"/>
      <c r="H64" s="173"/>
      <c r="I64" s="173"/>
      <c r="J64" s="173"/>
      <c r="K64" s="173"/>
      <c r="L64" s="173"/>
      <c r="M64" s="173"/>
      <c r="O64" s="874"/>
      <c r="P64" s="144"/>
      <c r="R64" s="956" t="s">
        <v>261</v>
      </c>
      <c r="S64" s="957"/>
      <c r="T64" s="957"/>
      <c r="U64" s="957"/>
      <c r="V64" s="957"/>
      <c r="W64" s="957"/>
      <c r="X64" s="957"/>
      <c r="Y64" s="957"/>
      <c r="Z64" s="957"/>
      <c r="AA64" s="957"/>
      <c r="AB64" s="957"/>
      <c r="AC64" s="957"/>
      <c r="AD64" s="957"/>
      <c r="AE64" s="958"/>
      <c r="AI64" s="872"/>
    </row>
    <row r="65" spans="1:35" ht="18">
      <c r="A65" s="173">
        <v>5</v>
      </c>
      <c r="B65" s="173" t="s">
        <v>216</v>
      </c>
      <c r="C65" s="173"/>
      <c r="D65" s="173"/>
      <c r="E65" s="173"/>
      <c r="F65" s="173"/>
      <c r="G65" s="173"/>
      <c r="H65" s="173"/>
      <c r="I65" s="173"/>
      <c r="J65" s="173"/>
      <c r="K65" s="173"/>
      <c r="L65" s="173"/>
      <c r="M65" s="173"/>
      <c r="O65" s="874"/>
      <c r="P65" s="144"/>
      <c r="R65" s="411" t="s">
        <v>265</v>
      </c>
      <c r="S65" s="412"/>
      <c r="T65" s="412"/>
      <c r="U65" s="977"/>
      <c r="V65" s="978" t="s">
        <v>146</v>
      </c>
      <c r="W65" s="979"/>
      <c r="X65" s="980"/>
      <c r="Y65" s="967" t="s">
        <v>147</v>
      </c>
      <c r="Z65" s="968"/>
      <c r="AA65" s="969"/>
      <c r="AB65" s="505" t="s">
        <v>148</v>
      </c>
      <c r="AC65" s="866" t="s">
        <v>149</v>
      </c>
      <c r="AD65" s="867"/>
      <c r="AE65" s="505">
        <v>1</v>
      </c>
      <c r="AI65" s="872"/>
    </row>
    <row r="66" spans="1:35" ht="18">
      <c r="A66" s="173">
        <v>6</v>
      </c>
      <c r="B66" s="173" t="s">
        <v>221</v>
      </c>
      <c r="C66" s="173"/>
      <c r="D66" s="173"/>
      <c r="E66" s="173"/>
      <c r="F66" s="173"/>
      <c r="G66" s="173"/>
      <c r="H66" s="173"/>
      <c r="I66" s="173"/>
      <c r="J66" s="173"/>
      <c r="K66" s="173"/>
      <c r="L66" s="173"/>
      <c r="M66" s="173"/>
      <c r="O66" s="874"/>
      <c r="P66" s="144"/>
      <c r="R66" s="413"/>
      <c r="S66" s="403"/>
      <c r="T66" s="403"/>
      <c r="U66" s="960"/>
      <c r="V66" s="981"/>
      <c r="W66" s="982"/>
      <c r="X66" s="983"/>
      <c r="Y66" s="970"/>
      <c r="Z66" s="971"/>
      <c r="AA66" s="972"/>
      <c r="AB66" s="507"/>
      <c r="AC66" s="870"/>
      <c r="AD66" s="871"/>
      <c r="AE66" s="507"/>
      <c r="AI66" s="872"/>
    </row>
    <row r="67" spans="1:35" ht="18">
      <c r="A67" s="173">
        <v>7</v>
      </c>
      <c r="B67" s="173" t="s">
        <v>222</v>
      </c>
      <c r="C67" s="173"/>
      <c r="D67" s="173"/>
      <c r="E67" s="173"/>
      <c r="F67" s="173"/>
      <c r="G67" s="173"/>
      <c r="H67" s="173"/>
      <c r="I67" s="173"/>
      <c r="J67" s="173"/>
      <c r="K67" s="173"/>
      <c r="L67" s="173"/>
      <c r="M67" s="173"/>
      <c r="O67" s="874"/>
      <c r="P67" s="144"/>
      <c r="R67" s="170" t="s">
        <v>242</v>
      </c>
      <c r="S67" s="10"/>
      <c r="T67" s="10"/>
      <c r="U67" s="115"/>
      <c r="V67" s="505" t="s">
        <v>148</v>
      </c>
      <c r="Y67" s="677" t="s">
        <v>262</v>
      </c>
      <c r="Z67" s="679"/>
      <c r="AA67" s="678"/>
      <c r="AB67" s="695" t="s">
        <v>263</v>
      </c>
      <c r="AC67" s="973" t="s">
        <v>264</v>
      </c>
      <c r="AD67" s="974"/>
      <c r="AE67" s="695">
        <v>3</v>
      </c>
      <c r="AI67" s="872"/>
    </row>
    <row r="68" spans="1:35" ht="18">
      <c r="A68" s="173">
        <v>8</v>
      </c>
      <c r="B68" s="173" t="s">
        <v>223</v>
      </c>
      <c r="C68" s="173"/>
      <c r="D68" s="173"/>
      <c r="E68" s="173"/>
      <c r="F68" s="173"/>
      <c r="G68" s="173"/>
      <c r="H68" s="173"/>
      <c r="I68" s="173"/>
      <c r="J68" s="173"/>
      <c r="K68" s="173"/>
      <c r="L68" s="173"/>
      <c r="M68" s="173"/>
      <c r="O68" s="874"/>
      <c r="P68" s="144"/>
      <c r="R68" s="171" t="s">
        <v>243</v>
      </c>
      <c r="S68" s="117"/>
      <c r="T68" s="117"/>
      <c r="U68" s="118"/>
      <c r="V68" s="506"/>
      <c r="Y68" s="665"/>
      <c r="Z68" s="668"/>
      <c r="AA68" s="666"/>
      <c r="AB68" s="696"/>
      <c r="AC68" s="975"/>
      <c r="AD68" s="976"/>
      <c r="AE68" s="696"/>
      <c r="AI68" s="872"/>
    </row>
    <row r="69" spans="1:35" ht="18">
      <c r="A69" s="173">
        <v>9</v>
      </c>
      <c r="B69" s="173" t="s">
        <v>233</v>
      </c>
      <c r="C69" s="173"/>
      <c r="D69" s="173"/>
      <c r="E69" s="173"/>
      <c r="F69" s="173"/>
      <c r="G69" s="173"/>
      <c r="H69" s="173"/>
      <c r="I69" s="173"/>
      <c r="J69" s="173"/>
      <c r="K69" s="173"/>
      <c r="L69" s="173"/>
      <c r="M69" s="173"/>
      <c r="O69" s="874"/>
      <c r="P69" s="144"/>
      <c r="R69" s="171" t="s">
        <v>150</v>
      </c>
      <c r="S69" s="117"/>
      <c r="T69" s="117"/>
      <c r="U69" s="118"/>
      <c r="V69" s="506"/>
      <c r="AI69" s="872"/>
    </row>
    <row r="70" spans="1:35" ht="18">
      <c r="A70" s="173">
        <v>10</v>
      </c>
      <c r="B70" s="999" t="s">
        <v>275</v>
      </c>
      <c r="C70" s="999"/>
      <c r="D70" s="999"/>
      <c r="E70" s="999"/>
      <c r="F70" s="999"/>
      <c r="G70" s="999"/>
      <c r="H70" s="999"/>
      <c r="I70" s="999"/>
      <c r="J70" s="999"/>
      <c r="K70" s="999"/>
      <c r="L70" s="999"/>
      <c r="M70" s="999"/>
      <c r="O70" s="874"/>
      <c r="P70" s="144"/>
      <c r="R70" s="171" t="s">
        <v>244</v>
      </c>
      <c r="S70" s="117"/>
      <c r="T70" s="117"/>
      <c r="U70" s="118"/>
      <c r="V70" s="506"/>
      <c r="AI70" s="872"/>
    </row>
    <row r="71" spans="1:35" ht="18">
      <c r="A71" s="173"/>
      <c r="B71" s="999"/>
      <c r="C71" s="999"/>
      <c r="D71" s="999"/>
      <c r="E71" s="999"/>
      <c r="F71" s="999"/>
      <c r="G71" s="999"/>
      <c r="H71" s="999"/>
      <c r="I71" s="999"/>
      <c r="J71" s="999"/>
      <c r="K71" s="999"/>
      <c r="L71" s="999"/>
      <c r="M71" s="999"/>
      <c r="O71" s="874"/>
      <c r="P71" s="144"/>
      <c r="R71" s="119"/>
      <c r="S71" s="120"/>
      <c r="T71" s="120"/>
      <c r="U71" s="121"/>
      <c r="V71" s="507"/>
      <c r="AI71" s="872"/>
    </row>
    <row r="72" spans="15:35" ht="12.75">
      <c r="O72" s="874"/>
      <c r="P72" s="144"/>
      <c r="AI72" s="872"/>
    </row>
    <row r="73" spans="15:35" ht="12.75">
      <c r="O73" s="874"/>
      <c r="P73" s="144"/>
      <c r="AI73" s="872"/>
    </row>
    <row r="74" spans="15:35" ht="12.75">
      <c r="O74" s="874"/>
      <c r="P74" s="144"/>
      <c r="R74" s="984" t="s">
        <v>151</v>
      </c>
      <c r="S74" s="1000"/>
      <c r="T74" s="1000"/>
      <c r="U74" s="1000"/>
      <c r="V74" s="1000"/>
      <c r="W74" s="1000"/>
      <c r="X74" s="1000"/>
      <c r="Y74" s="1000"/>
      <c r="Z74" s="1000"/>
      <c r="AA74" s="1000"/>
      <c r="AB74" s="1000"/>
      <c r="AC74" s="1000"/>
      <c r="AD74" s="1000"/>
      <c r="AE74" s="1001"/>
      <c r="AI74" s="872"/>
    </row>
    <row r="75" spans="15:35" ht="12.75">
      <c r="O75" s="874"/>
      <c r="P75" s="144"/>
      <c r="R75" s="658" t="s">
        <v>266</v>
      </c>
      <c r="S75" s="659"/>
      <c r="T75" s="659"/>
      <c r="U75" s="659"/>
      <c r="V75" s="659"/>
      <c r="W75" s="659"/>
      <c r="X75" s="660"/>
      <c r="Y75" s="677" t="s">
        <v>152</v>
      </c>
      <c r="Z75" s="679"/>
      <c r="AA75" s="678"/>
      <c r="AB75" s="505" t="s">
        <v>114</v>
      </c>
      <c r="AC75" s="866" t="s">
        <v>153</v>
      </c>
      <c r="AD75" s="867"/>
      <c r="AE75" s="505" t="s">
        <v>154</v>
      </c>
      <c r="AI75" s="872"/>
    </row>
    <row r="76" spans="15:35" ht="12.75">
      <c r="O76" s="874"/>
      <c r="P76" s="144"/>
      <c r="R76" s="617"/>
      <c r="S76" s="652"/>
      <c r="T76" s="652"/>
      <c r="U76" s="652"/>
      <c r="V76" s="652"/>
      <c r="W76" s="652"/>
      <c r="X76" s="653"/>
      <c r="Y76" s="665"/>
      <c r="Z76" s="668"/>
      <c r="AA76" s="666"/>
      <c r="AB76" s="507"/>
      <c r="AC76" s="870"/>
      <c r="AD76" s="871"/>
      <c r="AE76" s="507"/>
      <c r="AI76" s="872"/>
    </row>
    <row r="77" spans="15:35" ht="12.75">
      <c r="O77" s="874"/>
      <c r="P77" s="144"/>
      <c r="R77" s="114" t="s">
        <v>245</v>
      </c>
      <c r="S77" s="10"/>
      <c r="T77" s="10"/>
      <c r="U77" s="115"/>
      <c r="V77" s="505" t="s">
        <v>156</v>
      </c>
      <c r="AI77" s="872"/>
    </row>
    <row r="78" spans="15:35" ht="12.75">
      <c r="O78" s="874"/>
      <c r="P78" s="144"/>
      <c r="R78" s="116" t="s">
        <v>246</v>
      </c>
      <c r="S78" s="117"/>
      <c r="T78" s="117"/>
      <c r="U78" s="118"/>
      <c r="V78" s="681"/>
      <c r="AI78" s="872"/>
    </row>
    <row r="79" spans="15:35" ht="12.75">
      <c r="O79" s="874"/>
      <c r="P79" s="144"/>
      <c r="R79" s="171" t="s">
        <v>247</v>
      </c>
      <c r="S79" s="117"/>
      <c r="T79" s="117"/>
      <c r="U79" s="118"/>
      <c r="V79" s="681"/>
      <c r="AI79" s="872"/>
    </row>
    <row r="80" spans="15:35" ht="12.75">
      <c r="O80" s="874"/>
      <c r="P80" s="144"/>
      <c r="R80" s="171" t="s">
        <v>248</v>
      </c>
      <c r="S80" s="117"/>
      <c r="T80" s="117"/>
      <c r="U80" s="118"/>
      <c r="V80" s="681"/>
      <c r="AI80" s="872"/>
    </row>
    <row r="81" spans="15:35" ht="12.75">
      <c r="O81" s="874"/>
      <c r="P81" s="144"/>
      <c r="R81" s="119"/>
      <c r="S81" s="120"/>
      <c r="T81" s="120"/>
      <c r="U81" s="121"/>
      <c r="V81" s="682"/>
      <c r="AI81" s="872"/>
    </row>
    <row r="82" spans="15:35" ht="12.75">
      <c r="O82" s="874"/>
      <c r="P82" s="144"/>
      <c r="R82" s="114" t="s">
        <v>157</v>
      </c>
      <c r="S82" s="10"/>
      <c r="T82" s="10"/>
      <c r="U82" s="115"/>
      <c r="V82" s="505" t="s">
        <v>158</v>
      </c>
      <c r="AI82" s="872"/>
    </row>
    <row r="83" spans="15:35" ht="12.75">
      <c r="O83" s="874"/>
      <c r="P83" s="144"/>
      <c r="R83" s="116" t="s">
        <v>267</v>
      </c>
      <c r="S83" s="117"/>
      <c r="T83" s="117"/>
      <c r="U83" s="169" t="s">
        <v>268</v>
      </c>
      <c r="V83" s="506"/>
      <c r="AI83" s="872"/>
    </row>
    <row r="84" spans="15:35" ht="12.75">
      <c r="O84" s="874"/>
      <c r="P84" s="144"/>
      <c r="R84" s="116" t="s">
        <v>237</v>
      </c>
      <c r="S84" s="117"/>
      <c r="T84" s="129" t="s">
        <v>175</v>
      </c>
      <c r="U84" s="169" t="s">
        <v>235</v>
      </c>
      <c r="V84" s="506"/>
      <c r="AI84" s="872"/>
    </row>
    <row r="85" spans="15:35" ht="12.75">
      <c r="O85" s="874"/>
      <c r="P85" s="144"/>
      <c r="R85" s="116" t="s">
        <v>238</v>
      </c>
      <c r="S85" s="117"/>
      <c r="T85" s="129" t="s">
        <v>170</v>
      </c>
      <c r="U85" s="118">
        <v>1000</v>
      </c>
      <c r="V85" s="506"/>
      <c r="AI85" s="872"/>
    </row>
    <row r="86" spans="15:35" ht="12.75">
      <c r="O86" s="874"/>
      <c r="P86" s="144"/>
      <c r="R86" s="116" t="s">
        <v>239</v>
      </c>
      <c r="S86" s="117"/>
      <c r="T86" s="129" t="s">
        <v>172</v>
      </c>
      <c r="U86" s="118">
        <v>30</v>
      </c>
      <c r="V86" s="506"/>
      <c r="AI86" s="872"/>
    </row>
    <row r="87" spans="15:35" ht="12.75">
      <c r="O87" s="874"/>
      <c r="P87" s="144"/>
      <c r="R87" s="116" t="s">
        <v>240</v>
      </c>
      <c r="S87" s="117"/>
      <c r="T87" s="129" t="s">
        <v>236</v>
      </c>
      <c r="U87" s="118">
        <v>4600</v>
      </c>
      <c r="V87" s="506"/>
      <c r="AI87" s="872"/>
    </row>
    <row r="88" spans="15:35" ht="12.75">
      <c r="O88" s="874"/>
      <c r="P88" s="144"/>
      <c r="R88" s="119" t="s">
        <v>241</v>
      </c>
      <c r="S88" s="120"/>
      <c r="T88" s="130" t="s">
        <v>236</v>
      </c>
      <c r="U88" s="121">
        <v>4600</v>
      </c>
      <c r="V88" s="507"/>
      <c r="AI88" s="872"/>
    </row>
    <row r="89" spans="15:35" ht="12.75">
      <c r="O89" s="874"/>
      <c r="P89" s="144"/>
      <c r="AI89" s="872"/>
    </row>
    <row r="90" spans="15:35" ht="12.75">
      <c r="O90" s="874"/>
      <c r="P90" s="144"/>
      <c r="AI90" s="872"/>
    </row>
    <row r="91" spans="15:35" ht="12.75">
      <c r="O91" s="874"/>
      <c r="P91" s="144"/>
      <c r="R91" s="956" t="s">
        <v>159</v>
      </c>
      <c r="S91" s="957"/>
      <c r="T91" s="957"/>
      <c r="U91" s="957"/>
      <c r="V91" s="957"/>
      <c r="W91" s="957"/>
      <c r="X91" s="957"/>
      <c r="Y91" s="957"/>
      <c r="Z91" s="957"/>
      <c r="AA91" s="957"/>
      <c r="AB91" s="957"/>
      <c r="AC91" s="957"/>
      <c r="AD91" s="957"/>
      <c r="AE91" s="958"/>
      <c r="AI91" s="872"/>
    </row>
    <row r="92" spans="15:35" ht="12.75">
      <c r="O92" s="874"/>
      <c r="P92" s="144"/>
      <c r="R92" s="405" t="s">
        <v>161</v>
      </c>
      <c r="S92" s="406"/>
      <c r="T92" s="406"/>
      <c r="U92" s="959"/>
      <c r="V92" s="961" t="s">
        <v>143</v>
      </c>
      <c r="W92" s="962"/>
      <c r="X92" s="963"/>
      <c r="Y92" s="967"/>
      <c r="Z92" s="968"/>
      <c r="AA92" s="969"/>
      <c r="AB92" s="505"/>
      <c r="AC92" s="866"/>
      <c r="AD92" s="867"/>
      <c r="AE92" s="505"/>
      <c r="AI92" s="872"/>
    </row>
    <row r="93" spans="15:35" ht="12.75">
      <c r="O93" s="874"/>
      <c r="P93" s="144"/>
      <c r="R93" s="413"/>
      <c r="S93" s="403"/>
      <c r="T93" s="403"/>
      <c r="U93" s="960"/>
      <c r="V93" s="964"/>
      <c r="W93" s="965"/>
      <c r="X93" s="966"/>
      <c r="Y93" s="970"/>
      <c r="Z93" s="971"/>
      <c r="AA93" s="972"/>
      <c r="AB93" s="507"/>
      <c r="AC93" s="870"/>
      <c r="AD93" s="871"/>
      <c r="AE93" s="507"/>
      <c r="AI93" s="872"/>
    </row>
    <row r="94" spans="15:35" ht="12.75">
      <c r="O94" s="874"/>
      <c r="P94" s="144"/>
      <c r="R94" s="114" t="s">
        <v>249</v>
      </c>
      <c r="S94" s="10"/>
      <c r="T94" s="10"/>
      <c r="U94" s="115"/>
      <c r="V94" s="505">
        <v>1</v>
      </c>
      <c r="AI94" s="872"/>
    </row>
    <row r="95" spans="15:35" ht="12.75">
      <c r="O95" s="874"/>
      <c r="P95" s="144"/>
      <c r="R95" s="116" t="s">
        <v>155</v>
      </c>
      <c r="S95" s="117"/>
      <c r="T95" s="117"/>
      <c r="U95" s="118"/>
      <c r="V95" s="506"/>
      <c r="AI95" s="872"/>
    </row>
    <row r="96" spans="15:35" ht="12.75">
      <c r="O96" s="874"/>
      <c r="P96" s="144"/>
      <c r="R96" s="119"/>
      <c r="S96" s="120"/>
      <c r="T96" s="120"/>
      <c r="U96" s="121"/>
      <c r="V96" s="507"/>
      <c r="AI96" s="872"/>
    </row>
    <row r="97" spans="15:35" ht="12.75">
      <c r="O97" s="874"/>
      <c r="P97" s="144"/>
      <c r="AI97" s="872"/>
    </row>
    <row r="98" spans="15:35" ht="12.75">
      <c r="O98" s="874"/>
      <c r="P98" s="144"/>
      <c r="AI98" s="872"/>
    </row>
    <row r="99" spans="15:35" ht="12.75">
      <c r="O99" s="874"/>
      <c r="P99" s="144"/>
      <c r="AI99" s="872"/>
    </row>
    <row r="100" spans="15:35" ht="12.75">
      <c r="O100" s="874"/>
      <c r="P100" s="144"/>
      <c r="AI100" s="872"/>
    </row>
    <row r="101" spans="15:35" ht="12.75">
      <c r="O101" s="874"/>
      <c r="P101" s="144"/>
      <c r="AI101" s="872"/>
    </row>
    <row r="102" spans="15:35" ht="15.75">
      <c r="O102" s="874"/>
      <c r="P102" s="144"/>
      <c r="R102" s="85" t="s">
        <v>162</v>
      </c>
      <c r="S102" s="85"/>
      <c r="T102" s="85"/>
      <c r="AI102" s="872"/>
    </row>
    <row r="103" spans="15:35" ht="12.75">
      <c r="O103" s="874"/>
      <c r="P103" s="144"/>
      <c r="W103" s="113"/>
      <c r="AI103" s="872"/>
    </row>
    <row r="104" spans="15:35" ht="12.75">
      <c r="O104" s="874"/>
      <c r="P104" s="144"/>
      <c r="R104" s="984" t="s">
        <v>163</v>
      </c>
      <c r="S104" s="848"/>
      <c r="T104" s="848"/>
      <c r="U104" s="848"/>
      <c r="V104" s="848"/>
      <c r="W104" s="848"/>
      <c r="X104" s="848"/>
      <c r="Y104" s="848"/>
      <c r="Z104" s="848"/>
      <c r="AA104" s="848"/>
      <c r="AB104" s="985"/>
      <c r="AC104" s="122"/>
      <c r="AD104" s="122"/>
      <c r="AE104" s="122"/>
      <c r="AI104" s="872"/>
    </row>
    <row r="105" spans="15:35" ht="12.75">
      <c r="O105" s="874"/>
      <c r="P105" s="144"/>
      <c r="R105" s="411" t="s">
        <v>164</v>
      </c>
      <c r="S105" s="412"/>
      <c r="T105" s="412"/>
      <c r="U105" s="977"/>
      <c r="V105" s="575" t="s">
        <v>165</v>
      </c>
      <c r="W105" s="995"/>
      <c r="X105" s="996"/>
      <c r="Y105" s="992" t="s">
        <v>166</v>
      </c>
      <c r="Z105" s="993"/>
      <c r="AA105" s="994"/>
      <c r="AB105" s="505" t="s">
        <v>167</v>
      </c>
      <c r="AC105" s="123"/>
      <c r="AD105" s="123"/>
      <c r="AE105" s="123"/>
      <c r="AI105" s="872"/>
    </row>
    <row r="106" spans="15:35" ht="12.75">
      <c r="O106" s="874"/>
      <c r="P106" s="144"/>
      <c r="R106" s="413"/>
      <c r="S106" s="403"/>
      <c r="T106" s="403"/>
      <c r="U106" s="960"/>
      <c r="V106" s="577"/>
      <c r="W106" s="997"/>
      <c r="X106" s="998"/>
      <c r="Y106" s="970"/>
      <c r="Z106" s="971"/>
      <c r="AA106" s="972"/>
      <c r="AB106" s="507"/>
      <c r="AC106" s="123"/>
      <c r="AD106" s="123"/>
      <c r="AE106" s="123"/>
      <c r="AI106" s="872"/>
    </row>
    <row r="107" spans="15:35" ht="12.75">
      <c r="O107" s="874"/>
      <c r="P107" s="144"/>
      <c r="AI107" s="872"/>
    </row>
    <row r="108" spans="15:35" ht="12.75">
      <c r="O108" s="874"/>
      <c r="P108" s="144"/>
      <c r="R108" s="131"/>
      <c r="S108" s="131"/>
      <c r="T108" s="132"/>
      <c r="U108" s="131"/>
      <c r="V108" s="123"/>
      <c r="W108" s="131"/>
      <c r="X108" s="131"/>
      <c r="Y108" s="131"/>
      <c r="Z108" s="131"/>
      <c r="AA108" s="131"/>
      <c r="AB108" s="131"/>
      <c r="AI108" s="872"/>
    </row>
    <row r="109" spans="15:35" ht="12.75">
      <c r="O109" s="874"/>
      <c r="P109" s="144"/>
      <c r="R109" s="984" t="s">
        <v>169</v>
      </c>
      <c r="S109" s="848"/>
      <c r="T109" s="848"/>
      <c r="U109" s="848"/>
      <c r="V109" s="848"/>
      <c r="W109" s="848"/>
      <c r="X109" s="848"/>
      <c r="Y109" s="848"/>
      <c r="Z109" s="848"/>
      <c r="AA109" s="848"/>
      <c r="AB109" s="985"/>
      <c r="AI109" s="872"/>
    </row>
    <row r="110" spans="15:35" ht="12.75">
      <c r="O110" s="874"/>
      <c r="P110" s="144"/>
      <c r="R110" s="411" t="s">
        <v>269</v>
      </c>
      <c r="S110" s="412"/>
      <c r="T110" s="412"/>
      <c r="U110" s="977"/>
      <c r="V110" s="575" t="s">
        <v>271</v>
      </c>
      <c r="W110" s="995"/>
      <c r="X110" s="996"/>
      <c r="Y110" s="96" t="s">
        <v>250</v>
      </c>
      <c r="Z110" s="124"/>
      <c r="AA110" s="125"/>
      <c r="AB110" s="505" t="s">
        <v>273</v>
      </c>
      <c r="AI110" s="872"/>
    </row>
    <row r="111" spans="15:35" ht="12.75">
      <c r="O111" s="874"/>
      <c r="P111" s="144"/>
      <c r="R111" s="413"/>
      <c r="S111" s="403"/>
      <c r="T111" s="403"/>
      <c r="U111" s="960"/>
      <c r="V111" s="577"/>
      <c r="W111" s="997"/>
      <c r="X111" s="998"/>
      <c r="Y111" s="175" t="s">
        <v>272</v>
      </c>
      <c r="Z111" s="126"/>
      <c r="AA111" s="127"/>
      <c r="AB111" s="507"/>
      <c r="AI111" s="872"/>
    </row>
    <row r="112" spans="15:35" ht="12.75">
      <c r="O112" s="874"/>
      <c r="P112" s="144"/>
      <c r="R112" s="114" t="s">
        <v>254</v>
      </c>
      <c r="S112" s="10"/>
      <c r="T112" s="128" t="s">
        <v>174</v>
      </c>
      <c r="U112" s="174" t="s">
        <v>270</v>
      </c>
      <c r="V112" s="505" t="s">
        <v>158</v>
      </c>
      <c r="AI112" s="872"/>
    </row>
    <row r="113" spans="15:35" ht="12.75">
      <c r="O113" s="874"/>
      <c r="P113" s="144"/>
      <c r="R113" s="116" t="s">
        <v>253</v>
      </c>
      <c r="S113" s="117"/>
      <c r="T113" s="129" t="s">
        <v>175</v>
      </c>
      <c r="U113" s="118">
        <v>100</v>
      </c>
      <c r="V113" s="506"/>
      <c r="AI113" s="872"/>
    </row>
    <row r="114" spans="15:35" ht="12.75">
      <c r="O114" s="874"/>
      <c r="P114" s="144"/>
      <c r="R114" s="116" t="s">
        <v>252</v>
      </c>
      <c r="S114" s="117"/>
      <c r="T114" s="129" t="s">
        <v>170</v>
      </c>
      <c r="U114" s="118">
        <v>500</v>
      </c>
      <c r="V114" s="506"/>
      <c r="AI114" s="872"/>
    </row>
    <row r="115" spans="15:35" ht="12.75">
      <c r="O115" s="874"/>
      <c r="P115" s="144"/>
      <c r="R115" s="116" t="s">
        <v>171</v>
      </c>
      <c r="S115" s="117"/>
      <c r="T115" s="129" t="s">
        <v>172</v>
      </c>
      <c r="U115" s="169" t="s">
        <v>255</v>
      </c>
      <c r="V115" s="506"/>
      <c r="AI115" s="872"/>
    </row>
    <row r="116" spans="15:35" ht="12.75">
      <c r="O116" s="874"/>
      <c r="P116" s="144"/>
      <c r="R116" s="116" t="s">
        <v>173</v>
      </c>
      <c r="S116" s="117"/>
      <c r="T116" s="129" t="s">
        <v>176</v>
      </c>
      <c r="U116" s="169">
        <v>9600</v>
      </c>
      <c r="V116" s="506"/>
      <c r="AI116" s="872"/>
    </row>
    <row r="117" spans="15:35" ht="12.75">
      <c r="O117" s="874"/>
      <c r="P117" s="144"/>
      <c r="R117" s="119" t="s">
        <v>251</v>
      </c>
      <c r="S117" s="120"/>
      <c r="T117" s="130" t="s">
        <v>176</v>
      </c>
      <c r="U117" s="172">
        <v>9600</v>
      </c>
      <c r="V117" s="507"/>
      <c r="AI117" s="872"/>
    </row>
    <row r="118" spans="15:35" ht="12.75">
      <c r="O118" s="874"/>
      <c r="P118" s="144"/>
      <c r="AI118" s="872"/>
    </row>
    <row r="119" spans="15:35" ht="12.75">
      <c r="O119" s="874"/>
      <c r="P119" s="144"/>
      <c r="AI119" s="872"/>
    </row>
    <row r="120" spans="15:35" ht="12.75">
      <c r="O120" s="874"/>
      <c r="P120" s="144"/>
      <c r="AI120" s="872"/>
    </row>
    <row r="121" spans="15:35" ht="12.75">
      <c r="O121" s="874"/>
      <c r="P121" s="144"/>
      <c r="AI121" s="872"/>
    </row>
    <row r="122" spans="15:35" ht="12.75">
      <c r="O122" s="874"/>
      <c r="P122" s="144"/>
      <c r="AI122" s="872"/>
    </row>
    <row r="123" spans="15:35" ht="15.75">
      <c r="O123" s="874"/>
      <c r="P123" s="144"/>
      <c r="R123" s="85" t="s">
        <v>177</v>
      </c>
      <c r="S123" s="85"/>
      <c r="AI123" s="872"/>
    </row>
    <row r="124" spans="15:35" ht="12.75">
      <c r="O124" s="874"/>
      <c r="P124" s="144"/>
      <c r="AI124" s="872"/>
    </row>
    <row r="125" spans="15:35" ht="12.75">
      <c r="O125" s="875"/>
      <c r="P125" s="144"/>
      <c r="R125" s="984" t="s">
        <v>178</v>
      </c>
      <c r="S125" s="848"/>
      <c r="T125" s="848"/>
      <c r="U125" s="848"/>
      <c r="V125" s="848"/>
      <c r="W125" s="848"/>
      <c r="X125" s="848"/>
      <c r="Y125" s="848"/>
      <c r="Z125" s="848"/>
      <c r="AA125" s="848"/>
      <c r="AB125" s="985"/>
      <c r="AI125" s="872"/>
    </row>
    <row r="126" spans="18:35" ht="12.75" customHeight="1">
      <c r="R126" s="411" t="s">
        <v>256</v>
      </c>
      <c r="S126" s="412"/>
      <c r="T126" s="412"/>
      <c r="U126" s="977"/>
      <c r="V126" s="986" t="s">
        <v>276</v>
      </c>
      <c r="W126" s="987"/>
      <c r="X126" s="988"/>
      <c r="Y126" s="992" t="s">
        <v>277</v>
      </c>
      <c r="Z126" s="993"/>
      <c r="AA126" s="994"/>
      <c r="AB126" s="505" t="s">
        <v>274</v>
      </c>
      <c r="AI126" s="872"/>
    </row>
    <row r="127" spans="18:35" ht="12.75">
      <c r="R127" s="413"/>
      <c r="S127" s="403"/>
      <c r="T127" s="403"/>
      <c r="U127" s="960"/>
      <c r="V127" s="989"/>
      <c r="W127" s="990"/>
      <c r="X127" s="991"/>
      <c r="Y127" s="970"/>
      <c r="Z127" s="971"/>
      <c r="AA127" s="972"/>
      <c r="AB127" s="507"/>
      <c r="AI127" s="872"/>
    </row>
    <row r="128" ht="12.75">
      <c r="AI128" s="872"/>
    </row>
    <row r="131" spans="18:28" ht="12.75">
      <c r="R131" s="1002" t="s">
        <v>179</v>
      </c>
      <c r="S131" s="1003"/>
      <c r="T131" s="1003"/>
      <c r="U131" s="1003"/>
      <c r="V131" s="1003"/>
      <c r="W131" s="1003"/>
      <c r="X131" s="1003"/>
      <c r="Y131" s="1003"/>
      <c r="Z131" s="1003"/>
      <c r="AA131" s="1003"/>
      <c r="AB131" s="1004"/>
    </row>
    <row r="132" spans="18:28" ht="12.75">
      <c r="R132" s="1005"/>
      <c r="S132" s="587"/>
      <c r="T132" s="587"/>
      <c r="U132" s="587"/>
      <c r="V132" s="587"/>
      <c r="W132" s="587"/>
      <c r="X132" s="587"/>
      <c r="Y132" s="587"/>
      <c r="Z132" s="587"/>
      <c r="AA132" s="587"/>
      <c r="AB132" s="588"/>
    </row>
    <row r="133" spans="18:28" ht="12.75">
      <c r="R133" s="1006"/>
      <c r="S133" s="1007"/>
      <c r="T133" s="1007"/>
      <c r="U133" s="1007"/>
      <c r="V133" s="1007"/>
      <c r="W133" s="1007"/>
      <c r="X133" s="1007"/>
      <c r="Y133" s="1007"/>
      <c r="Z133" s="1007"/>
      <c r="AA133" s="1007"/>
      <c r="AB133" s="1008"/>
    </row>
  </sheetData>
  <mergeCells count="138">
    <mergeCell ref="R131:AB133"/>
    <mergeCell ref="Y67:AA68"/>
    <mergeCell ref="AB67:AB68"/>
    <mergeCell ref="AB110:AB111"/>
    <mergeCell ref="V94:V96"/>
    <mergeCell ref="R104:AB104"/>
    <mergeCell ref="R105:U106"/>
    <mergeCell ref="V105:X106"/>
    <mergeCell ref="Y105:AA106"/>
    <mergeCell ref="R109:AB109"/>
    <mergeCell ref="R110:U111"/>
    <mergeCell ref="V110:X111"/>
    <mergeCell ref="B70:M71"/>
    <mergeCell ref="V112:V117"/>
    <mergeCell ref="V67:V71"/>
    <mergeCell ref="R74:AE74"/>
    <mergeCell ref="R75:X76"/>
    <mergeCell ref="Y75:AA76"/>
    <mergeCell ref="AB75:AB76"/>
    <mergeCell ref="AC75:AD76"/>
    <mergeCell ref="R125:AB125"/>
    <mergeCell ref="R126:U127"/>
    <mergeCell ref="V126:X127"/>
    <mergeCell ref="Y126:AA127"/>
    <mergeCell ref="AB126:AB127"/>
    <mergeCell ref="AB105:AB106"/>
    <mergeCell ref="V77:V81"/>
    <mergeCell ref="V82:V88"/>
    <mergeCell ref="R91:AE91"/>
    <mergeCell ref="R92:U93"/>
    <mergeCell ref="V92:X93"/>
    <mergeCell ref="Y92:AA93"/>
    <mergeCell ref="AB92:AB93"/>
    <mergeCell ref="AC92:AD93"/>
    <mergeCell ref="AE92:AE93"/>
    <mergeCell ref="AE75:AE76"/>
    <mergeCell ref="AE67:AE68"/>
    <mergeCell ref="AC67:AD68"/>
    <mergeCell ref="R64:AE64"/>
    <mergeCell ref="R65:U66"/>
    <mergeCell ref="V65:X66"/>
    <mergeCell ref="Y65:AA66"/>
    <mergeCell ref="AB65:AB66"/>
    <mergeCell ref="AC65:AD66"/>
    <mergeCell ref="AE65:AE66"/>
    <mergeCell ref="B53:M54"/>
    <mergeCell ref="R54:AE54"/>
    <mergeCell ref="R55:U56"/>
    <mergeCell ref="V55:X56"/>
    <mergeCell ref="Y55:AA56"/>
    <mergeCell ref="AB55:AB56"/>
    <mergeCell ref="AC55:AD56"/>
    <mergeCell ref="AE55:AE56"/>
    <mergeCell ref="R45:AE48"/>
    <mergeCell ref="I46:J46"/>
    <mergeCell ref="K46:L46"/>
    <mergeCell ref="D49:M50"/>
    <mergeCell ref="Y42:AA42"/>
    <mergeCell ref="X40:X42"/>
    <mergeCell ref="Y40:AA40"/>
    <mergeCell ref="I44:J44"/>
    <mergeCell ref="K44:L44"/>
    <mergeCell ref="AC40:AD40"/>
    <mergeCell ref="R41:V41"/>
    <mergeCell ref="AC42:AD42"/>
    <mergeCell ref="I37:J40"/>
    <mergeCell ref="K37:L40"/>
    <mergeCell ref="R37:V37"/>
    <mergeCell ref="R40:V40"/>
    <mergeCell ref="I42:J42"/>
    <mergeCell ref="K42:L42"/>
    <mergeCell ref="R42:V42"/>
    <mergeCell ref="D38:G38"/>
    <mergeCell ref="R38:V38"/>
    <mergeCell ref="D39:G39"/>
    <mergeCell ref="R39:V39"/>
    <mergeCell ref="W34:AA34"/>
    <mergeCell ref="AC34:AD34"/>
    <mergeCell ref="X36:X38"/>
    <mergeCell ref="Y36:AA36"/>
    <mergeCell ref="AC36:AD36"/>
    <mergeCell ref="Y38:AA38"/>
    <mergeCell ref="AC38:AD38"/>
    <mergeCell ref="AE29:AE30"/>
    <mergeCell ref="R30:V30"/>
    <mergeCell ref="W30:AA30"/>
    <mergeCell ref="B32:M34"/>
    <mergeCell ref="R32:V32"/>
    <mergeCell ref="W32:AA32"/>
    <mergeCell ref="AC32:AD32"/>
    <mergeCell ref="R33:V33"/>
    <mergeCell ref="W33:AA33"/>
    <mergeCell ref="AC33:AD33"/>
    <mergeCell ref="R29:V29"/>
    <mergeCell ref="W29:AA29"/>
    <mergeCell ref="AB29:AB30"/>
    <mergeCell ref="AC29:AD30"/>
    <mergeCell ref="F26:G28"/>
    <mergeCell ref="I28:J29"/>
    <mergeCell ref="K28:L29"/>
    <mergeCell ref="M28:M29"/>
    <mergeCell ref="M21:M22"/>
    <mergeCell ref="I25:J26"/>
    <mergeCell ref="K25:L26"/>
    <mergeCell ref="M25:M26"/>
    <mergeCell ref="B18:D18"/>
    <mergeCell ref="F18:G21"/>
    <mergeCell ref="R18:V18"/>
    <mergeCell ref="W18:AA18"/>
    <mergeCell ref="R19:V19"/>
    <mergeCell ref="W19:AA19"/>
    <mergeCell ref="R20:V20"/>
    <mergeCell ref="W20:AA20"/>
    <mergeCell ref="I21:J22"/>
    <mergeCell ref="K21:L22"/>
    <mergeCell ref="I17:J18"/>
    <mergeCell ref="K17:L18"/>
    <mergeCell ref="M17:M18"/>
    <mergeCell ref="R17:V17"/>
    <mergeCell ref="W11:AA11"/>
    <mergeCell ref="F13:G15"/>
    <mergeCell ref="K13:L14"/>
    <mergeCell ref="M13:M14"/>
    <mergeCell ref="R13:V13"/>
    <mergeCell ref="R14:V14"/>
    <mergeCell ref="W14:AA14"/>
    <mergeCell ref="R15:V15"/>
    <mergeCell ref="W15:AA15"/>
    <mergeCell ref="B1:AI1"/>
    <mergeCell ref="B2:AI2"/>
    <mergeCell ref="R9:V9"/>
    <mergeCell ref="AC9:AD20"/>
    <mergeCell ref="AE9:AE20"/>
    <mergeCell ref="AI9:AI128"/>
    <mergeCell ref="O10:O125"/>
    <mergeCell ref="R10:V10"/>
    <mergeCell ref="W10:AA10"/>
    <mergeCell ref="R11:V11"/>
  </mergeCells>
  <printOptions/>
  <pageMargins left="0.75" right="0.75" top="1" bottom="1" header="0" footer="0"/>
  <pageSetup horizontalDpi="600" verticalDpi="600" orientation="portrait" r:id="rId4"/>
  <drawing r:id="rId3"/>
  <legacyDrawing r:id="rId2"/>
</worksheet>
</file>

<file path=xl/worksheets/sheet2.xml><?xml version="1.0" encoding="utf-8"?>
<worksheet xmlns="http://schemas.openxmlformats.org/spreadsheetml/2006/main" xmlns:r="http://schemas.openxmlformats.org/officeDocument/2006/relationships">
  <dimension ref="A2:L51"/>
  <sheetViews>
    <sheetView zoomScale="75" zoomScaleNormal="75" workbookViewId="0" topLeftCell="A13">
      <selection activeCell="B15" sqref="B15:C18"/>
    </sheetView>
  </sheetViews>
  <sheetFormatPr defaultColWidth="11.421875" defaultRowHeight="12.75"/>
  <cols>
    <col min="1" max="1" width="13.00390625" style="0" customWidth="1"/>
    <col min="2" max="2" width="17.140625" style="0" customWidth="1"/>
    <col min="3" max="3" width="17.00390625" style="0" bestFit="1" customWidth="1"/>
    <col min="4" max="4" width="16.00390625" style="0" customWidth="1"/>
    <col min="5" max="5" width="18.421875" style="0" customWidth="1"/>
    <col min="7" max="7" width="14.57421875" style="0" customWidth="1"/>
    <col min="8" max="8" width="14.00390625" style="0" customWidth="1"/>
    <col min="9" max="9" width="13.00390625" style="0" customWidth="1"/>
  </cols>
  <sheetData>
    <row r="2" ht="15.75">
      <c r="A2" s="85" t="s">
        <v>291</v>
      </c>
    </row>
    <row r="3" ht="16.5" thickBot="1">
      <c r="A3" s="85"/>
    </row>
    <row r="4" spans="1:3" ht="15.75">
      <c r="A4" s="85">
        <v>1.1</v>
      </c>
      <c r="B4" s="450" t="s">
        <v>383</v>
      </c>
      <c r="C4" s="424"/>
    </row>
    <row r="5" spans="1:3" ht="16.5" thickBot="1">
      <c r="A5" s="85"/>
      <c r="B5" s="421"/>
      <c r="C5" s="422"/>
    </row>
    <row r="6" spans="1:5" ht="16.5" thickBot="1">
      <c r="A6" s="85"/>
      <c r="B6" s="251" t="s">
        <v>382</v>
      </c>
      <c r="C6" s="251" t="s">
        <v>384</v>
      </c>
      <c r="D6" s="191"/>
      <c r="E6" s="191"/>
    </row>
    <row r="7" spans="1:5" ht="16.5" thickBot="1">
      <c r="A7" s="85"/>
      <c r="B7" s="250" t="s">
        <v>385</v>
      </c>
      <c r="C7" s="250" t="s">
        <v>386</v>
      </c>
      <c r="D7" s="191"/>
      <c r="E7" s="191"/>
    </row>
    <row r="8" spans="1:5" ht="16.5" thickBot="1">
      <c r="A8" s="85"/>
      <c r="B8" s="252"/>
      <c r="C8" s="252"/>
      <c r="D8" s="253"/>
      <c r="E8" s="253"/>
    </row>
    <row r="9" spans="1:5" ht="15.75">
      <c r="A9" s="85"/>
      <c r="B9" s="423" t="s">
        <v>388</v>
      </c>
      <c r="C9" s="420"/>
      <c r="D9" s="420"/>
      <c r="E9" s="417"/>
    </row>
    <row r="10" spans="1:5" ht="15.75">
      <c r="A10" s="85"/>
      <c r="B10" s="418"/>
      <c r="C10" s="419"/>
      <c r="D10" s="404" t="s">
        <v>387</v>
      </c>
      <c r="E10" s="404"/>
    </row>
    <row r="11" spans="1:5" ht="16.5" thickBot="1">
      <c r="A11" s="85"/>
      <c r="B11" s="414"/>
      <c r="C11" s="415"/>
      <c r="D11" s="92" t="s">
        <v>420</v>
      </c>
      <c r="E11" s="92" t="s">
        <v>421</v>
      </c>
    </row>
    <row r="12" spans="1:5" ht="15.75">
      <c r="A12" s="85"/>
      <c r="B12" s="411" t="s">
        <v>298</v>
      </c>
      <c r="C12" s="412"/>
      <c r="D12" s="416">
        <v>0</v>
      </c>
      <c r="E12" s="416">
        <v>0</v>
      </c>
    </row>
    <row r="13" spans="2:5" ht="12.75">
      <c r="B13" s="411"/>
      <c r="C13" s="412"/>
      <c r="D13" s="409"/>
      <c r="E13" s="409"/>
    </row>
    <row r="14" spans="2:5" ht="12.75">
      <c r="B14" s="413"/>
      <c r="C14" s="403"/>
      <c r="D14" s="410"/>
      <c r="E14" s="410"/>
    </row>
    <row r="15" spans="2:11" ht="12.75">
      <c r="B15" s="405" t="s">
        <v>185</v>
      </c>
      <c r="C15" s="406"/>
      <c r="D15" s="416" t="s">
        <v>292</v>
      </c>
      <c r="E15" s="416" t="s">
        <v>293</v>
      </c>
      <c r="G15" s="123"/>
      <c r="H15" s="123"/>
      <c r="I15" s="131"/>
      <c r="J15" s="123"/>
      <c r="K15" s="190"/>
    </row>
    <row r="16" spans="2:11" ht="12.75">
      <c r="B16" s="411"/>
      <c r="C16" s="412"/>
      <c r="D16" s="409"/>
      <c r="E16" s="409"/>
      <c r="G16" s="123"/>
      <c r="H16" s="123"/>
      <c r="I16" s="131"/>
      <c r="J16" s="123"/>
      <c r="K16" s="190"/>
    </row>
    <row r="17" spans="2:11" ht="12.75">
      <c r="B17" s="411"/>
      <c r="C17" s="412"/>
      <c r="D17" s="409"/>
      <c r="E17" s="409"/>
      <c r="I17" s="131"/>
      <c r="J17" s="131"/>
      <c r="K17" s="131"/>
    </row>
    <row r="18" spans="2:11" ht="12.75">
      <c r="B18" s="413"/>
      <c r="C18" s="403"/>
      <c r="D18" s="410"/>
      <c r="E18" s="410"/>
      <c r="I18" s="131"/>
      <c r="J18" s="131"/>
      <c r="K18" s="131"/>
    </row>
    <row r="19" spans="2:11" ht="12.75">
      <c r="B19" s="489" t="s">
        <v>299</v>
      </c>
      <c r="C19" s="406"/>
      <c r="D19" s="416" t="s">
        <v>294</v>
      </c>
      <c r="E19" s="416" t="s">
        <v>295</v>
      </c>
      <c r="I19" s="187"/>
      <c r="J19" s="131"/>
      <c r="K19" s="190"/>
    </row>
    <row r="20" spans="2:11" ht="12.75">
      <c r="B20" s="411"/>
      <c r="C20" s="412"/>
      <c r="D20" s="409"/>
      <c r="E20" s="409"/>
      <c r="F20" s="123"/>
      <c r="G20" s="123"/>
      <c r="I20" s="187"/>
      <c r="J20" s="131"/>
      <c r="K20" s="190"/>
    </row>
    <row r="21" spans="2:11" ht="12.75">
      <c r="B21" s="413"/>
      <c r="C21" s="403"/>
      <c r="D21" s="410"/>
      <c r="E21" s="410"/>
      <c r="F21" s="123"/>
      <c r="G21" s="123"/>
      <c r="I21" s="131"/>
      <c r="J21" s="131"/>
      <c r="K21" s="131"/>
    </row>
    <row r="22" spans="2:11" ht="20.25" customHeight="1">
      <c r="B22" s="490" t="s">
        <v>296</v>
      </c>
      <c r="C22" s="491"/>
      <c r="D22" s="492" t="s">
        <v>297</v>
      </c>
      <c r="E22" s="493"/>
      <c r="I22" s="142"/>
      <c r="J22" s="131"/>
      <c r="K22" s="131"/>
    </row>
    <row r="23" spans="9:12" ht="13.5" thickBot="1">
      <c r="I23" s="122"/>
      <c r="J23" s="131"/>
      <c r="K23" s="190"/>
      <c r="L23" s="188"/>
    </row>
    <row r="24" spans="2:12" ht="18" customHeight="1">
      <c r="B24" s="480" t="s">
        <v>389</v>
      </c>
      <c r="C24" s="481"/>
      <c r="D24" s="481"/>
      <c r="E24" s="482"/>
      <c r="F24" s="192"/>
      <c r="G24" s="192"/>
      <c r="H24" s="192"/>
      <c r="I24" s="192"/>
      <c r="J24" s="192"/>
      <c r="K24" s="192"/>
      <c r="L24" s="188"/>
    </row>
    <row r="25" spans="2:12" ht="12.75">
      <c r="B25" s="483"/>
      <c r="C25" s="484"/>
      <c r="D25" s="484"/>
      <c r="E25" s="485"/>
      <c r="F25" s="192"/>
      <c r="G25" s="192"/>
      <c r="H25" s="192"/>
      <c r="I25" s="192"/>
      <c r="J25" s="192"/>
      <c r="K25" s="192"/>
      <c r="L25" s="188"/>
    </row>
    <row r="26" spans="2:12" ht="12.75">
      <c r="B26" s="483"/>
      <c r="C26" s="484"/>
      <c r="D26" s="484"/>
      <c r="E26" s="485"/>
      <c r="F26" s="192"/>
      <c r="G26" s="192"/>
      <c r="H26" s="192"/>
      <c r="I26" s="192"/>
      <c r="J26" s="192"/>
      <c r="K26" s="192"/>
      <c r="L26" s="188"/>
    </row>
    <row r="27" spans="2:12" ht="12.75">
      <c r="B27" s="483"/>
      <c r="C27" s="484"/>
      <c r="D27" s="484"/>
      <c r="E27" s="485"/>
      <c r="F27" s="189"/>
      <c r="G27" s="189"/>
      <c r="H27" s="189"/>
      <c r="I27" s="187"/>
      <c r="J27" s="123"/>
      <c r="K27" s="190"/>
      <c r="L27" s="188"/>
    </row>
    <row r="28" spans="2:12" ht="13.5" thickBot="1">
      <c r="B28" s="486"/>
      <c r="C28" s="487"/>
      <c r="D28" s="487"/>
      <c r="E28" s="488"/>
      <c r="F28" s="189"/>
      <c r="G28" s="189"/>
      <c r="H28" s="189"/>
      <c r="I28" s="131"/>
      <c r="J28" s="131"/>
      <c r="K28" s="131"/>
      <c r="L28" s="188"/>
    </row>
    <row r="29" ht="12.75">
      <c r="I29" s="143"/>
    </row>
    <row r="30" ht="18" customHeight="1"/>
    <row r="31" spans="1:6" ht="17.25" customHeight="1">
      <c r="A31" s="146">
        <v>1.2</v>
      </c>
      <c r="B31" s="407" t="s">
        <v>300</v>
      </c>
      <c r="C31" s="407"/>
      <c r="D31" s="407"/>
      <c r="E31" s="407"/>
      <c r="F31" s="188"/>
    </row>
    <row r="32" ht="13.5" thickBot="1">
      <c r="I32" s="206"/>
    </row>
    <row r="33" spans="2:10" ht="12.75">
      <c r="B33" s="186"/>
      <c r="E33" s="408" t="s">
        <v>390</v>
      </c>
      <c r="F33" s="401"/>
      <c r="G33" s="401"/>
      <c r="H33" s="401"/>
      <c r="I33" s="402"/>
      <c r="J33" s="207"/>
    </row>
    <row r="34" spans="2:10" ht="13.5" thickBot="1">
      <c r="B34" s="186"/>
      <c r="D34" s="185"/>
      <c r="E34" s="400"/>
      <c r="F34" s="397"/>
      <c r="G34" s="397"/>
      <c r="H34" s="397"/>
      <c r="I34" s="398"/>
      <c r="J34" s="207"/>
    </row>
    <row r="35" spans="2:11" ht="12.75" customHeight="1">
      <c r="B35" s="186"/>
      <c r="C35" s="186"/>
      <c r="E35" s="471" t="s">
        <v>279</v>
      </c>
      <c r="F35" s="472"/>
      <c r="G35" s="463" t="s">
        <v>204</v>
      </c>
      <c r="H35" s="463" t="s">
        <v>205</v>
      </c>
      <c r="I35" s="451" t="s">
        <v>304</v>
      </c>
      <c r="J35" s="205"/>
      <c r="K35" s="205"/>
    </row>
    <row r="36" spans="2:11" ht="12.75">
      <c r="B36" s="186"/>
      <c r="C36" s="186"/>
      <c r="E36" s="473"/>
      <c r="F36" s="474"/>
      <c r="G36" s="464"/>
      <c r="H36" s="464"/>
      <c r="I36" s="452"/>
      <c r="J36" s="205"/>
      <c r="K36" s="205"/>
    </row>
    <row r="37" spans="5:11" ht="13.5" thickBot="1">
      <c r="E37" s="475"/>
      <c r="F37" s="476"/>
      <c r="G37" s="465"/>
      <c r="H37" s="465"/>
      <c r="I37" s="453"/>
      <c r="J37" s="205"/>
      <c r="K37" s="205"/>
    </row>
    <row r="38" spans="2:9" ht="12.75">
      <c r="B38" s="195" t="s">
        <v>280</v>
      </c>
      <c r="C38" s="196"/>
      <c r="D38" s="197"/>
      <c r="E38" s="477">
        <v>0</v>
      </c>
      <c r="F38" s="466"/>
      <c r="G38" s="466" t="s">
        <v>301</v>
      </c>
      <c r="H38" s="469" t="s">
        <v>302</v>
      </c>
      <c r="I38" s="454" t="s">
        <v>303</v>
      </c>
    </row>
    <row r="39" spans="2:9" ht="12.75">
      <c r="B39" s="198" t="s">
        <v>195</v>
      </c>
      <c r="C39" s="193"/>
      <c r="D39" s="199"/>
      <c r="E39" s="478"/>
      <c r="F39" s="467"/>
      <c r="G39" s="467"/>
      <c r="H39" s="432"/>
      <c r="I39" s="455"/>
    </row>
    <row r="40" spans="2:9" ht="12.75">
      <c r="B40" s="200" t="s">
        <v>196</v>
      </c>
      <c r="C40" s="194"/>
      <c r="D40" s="201"/>
      <c r="E40" s="478"/>
      <c r="F40" s="467"/>
      <c r="G40" s="467"/>
      <c r="H40" s="432"/>
      <c r="I40" s="455"/>
    </row>
    <row r="41" spans="2:9" ht="12.75">
      <c r="B41" s="200" t="s">
        <v>281</v>
      </c>
      <c r="C41" s="194"/>
      <c r="D41" s="201"/>
      <c r="E41" s="478"/>
      <c r="F41" s="467"/>
      <c r="G41" s="467"/>
      <c r="H41" s="432"/>
      <c r="I41" s="455"/>
    </row>
    <row r="42" spans="2:11" ht="12.75">
      <c r="B42" s="200" t="s">
        <v>198</v>
      </c>
      <c r="C42" s="194"/>
      <c r="D42" s="201"/>
      <c r="E42" s="478"/>
      <c r="F42" s="467"/>
      <c r="G42" s="467"/>
      <c r="H42" s="432"/>
      <c r="I42" s="455"/>
      <c r="K42" s="188"/>
    </row>
    <row r="43" spans="2:11" ht="12.75">
      <c r="B43" s="200" t="s">
        <v>391</v>
      </c>
      <c r="C43" s="194"/>
      <c r="D43" s="201"/>
      <c r="E43" s="478"/>
      <c r="F43" s="467"/>
      <c r="G43" s="467"/>
      <c r="H43" s="432"/>
      <c r="I43" s="455"/>
      <c r="K43" s="191"/>
    </row>
    <row r="44" spans="2:11" ht="12.75">
      <c r="B44" s="200" t="s">
        <v>200</v>
      </c>
      <c r="C44" s="194"/>
      <c r="D44" s="201"/>
      <c r="E44" s="478"/>
      <c r="F44" s="467"/>
      <c r="G44" s="467"/>
      <c r="H44" s="432"/>
      <c r="I44" s="455"/>
      <c r="K44" s="188"/>
    </row>
    <row r="45" spans="2:11" ht="12.75">
      <c r="B45" s="200" t="s">
        <v>201</v>
      </c>
      <c r="C45" s="194"/>
      <c r="D45" s="201"/>
      <c r="E45" s="478"/>
      <c r="F45" s="467"/>
      <c r="G45" s="467"/>
      <c r="H45" s="432"/>
      <c r="I45" s="455"/>
      <c r="K45" s="191"/>
    </row>
    <row r="46" spans="2:11" ht="13.5" thickBot="1">
      <c r="B46" s="202" t="s">
        <v>202</v>
      </c>
      <c r="C46" s="203"/>
      <c r="D46" s="204"/>
      <c r="E46" s="479"/>
      <c r="F46" s="468"/>
      <c r="G46" s="468"/>
      <c r="H46" s="470"/>
      <c r="I46" s="456"/>
      <c r="K46" s="188"/>
    </row>
    <row r="47" spans="2:11" ht="18.75" customHeight="1" thickBot="1">
      <c r="B47" s="399" t="s">
        <v>296</v>
      </c>
      <c r="C47" s="396"/>
      <c r="D47" s="395"/>
      <c r="E47" s="399">
        <v>2</v>
      </c>
      <c r="F47" s="396"/>
      <c r="G47" s="396"/>
      <c r="H47" s="396"/>
      <c r="I47" s="395"/>
      <c r="J47" s="191"/>
      <c r="K47" s="191"/>
    </row>
    <row r="48" ht="13.5" thickBot="1"/>
    <row r="49" spans="2:8" ht="13.5" thickBot="1">
      <c r="B49" s="460" t="s">
        <v>210</v>
      </c>
      <c r="C49" s="461"/>
      <c r="D49" s="461"/>
      <c r="E49" s="461"/>
      <c r="F49" s="461"/>
      <c r="G49" s="461"/>
      <c r="H49" s="462"/>
    </row>
    <row r="50" ht="13.5" thickBot="1"/>
    <row r="51" spans="2:11" ht="18.75" thickBot="1">
      <c r="B51" s="457" t="s">
        <v>392</v>
      </c>
      <c r="C51" s="458"/>
      <c r="D51" s="458"/>
      <c r="E51" s="458"/>
      <c r="F51" s="458"/>
      <c r="G51" s="458"/>
      <c r="H51" s="459"/>
      <c r="I51" s="192"/>
      <c r="J51" s="192"/>
      <c r="K51" s="192"/>
    </row>
  </sheetData>
  <mergeCells count="30">
    <mergeCell ref="B24:E28"/>
    <mergeCell ref="B19:C21"/>
    <mergeCell ref="D19:D21"/>
    <mergeCell ref="E19:E21"/>
    <mergeCell ref="B22:C22"/>
    <mergeCell ref="D22:E22"/>
    <mergeCell ref="B51:H51"/>
    <mergeCell ref="B49:H49"/>
    <mergeCell ref="G35:G37"/>
    <mergeCell ref="G38:G46"/>
    <mergeCell ref="H38:H46"/>
    <mergeCell ref="H35:H37"/>
    <mergeCell ref="E35:F37"/>
    <mergeCell ref="E38:F46"/>
    <mergeCell ref="B31:E31"/>
    <mergeCell ref="E33:I34"/>
    <mergeCell ref="B47:D47"/>
    <mergeCell ref="E47:I47"/>
    <mergeCell ref="I35:I37"/>
    <mergeCell ref="I38:I46"/>
    <mergeCell ref="B4:C5"/>
    <mergeCell ref="B9:E9"/>
    <mergeCell ref="B10:C11"/>
    <mergeCell ref="D15:D18"/>
    <mergeCell ref="E15:E18"/>
    <mergeCell ref="B12:C14"/>
    <mergeCell ref="D10:E10"/>
    <mergeCell ref="D12:D14"/>
    <mergeCell ref="E12:E14"/>
    <mergeCell ref="B15:C18"/>
  </mergeCells>
  <printOptions/>
  <pageMargins left="0.75" right="0.75" top="1" bottom="1" header="0" footer="0"/>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2:P38"/>
  <sheetViews>
    <sheetView zoomScale="75" zoomScaleNormal="75" workbookViewId="0" topLeftCell="A1">
      <selection activeCell="B19" sqref="B18:O19"/>
    </sheetView>
  </sheetViews>
  <sheetFormatPr defaultColWidth="11.421875" defaultRowHeight="12.75"/>
  <cols>
    <col min="6" max="6" width="21.7109375" style="0" customWidth="1"/>
    <col min="9" max="9" width="13.421875" style="0" customWidth="1"/>
    <col min="12" max="12" width="13.140625" style="0" customWidth="1"/>
    <col min="13" max="13" width="15.421875" style="0" customWidth="1"/>
    <col min="14" max="14" width="14.28125" style="0" customWidth="1"/>
    <col min="15" max="15" width="14.57421875" style="0" customWidth="1"/>
  </cols>
  <sheetData>
    <row r="2" spans="1:7" ht="16.5" thickBot="1">
      <c r="A2" s="85" t="s">
        <v>350</v>
      </c>
      <c r="B2" s="85"/>
      <c r="C2" s="225"/>
      <c r="D2" s="225"/>
      <c r="E2" s="225"/>
      <c r="F2" s="225"/>
      <c r="G2" s="225"/>
    </row>
    <row r="3" spans="7:15" ht="13.5" thickBot="1">
      <c r="G3" s="601" t="s">
        <v>353</v>
      </c>
      <c r="H3" s="602"/>
      <c r="I3" s="602"/>
      <c r="J3" s="602"/>
      <c r="K3" s="603"/>
      <c r="L3" s="543" t="s">
        <v>354</v>
      </c>
      <c r="M3" s="542" t="s">
        <v>405</v>
      </c>
      <c r="N3" s="543"/>
      <c r="O3" s="503" t="s">
        <v>354</v>
      </c>
    </row>
    <row r="4" spans="2:15" ht="13.5" thickBot="1">
      <c r="B4" s="604" t="s">
        <v>349</v>
      </c>
      <c r="C4" s="605"/>
      <c r="D4" s="605"/>
      <c r="E4" s="605"/>
      <c r="F4" s="605"/>
      <c r="G4" s="623" t="s">
        <v>380</v>
      </c>
      <c r="H4" s="621"/>
      <c r="I4" s="621"/>
      <c r="J4" s="621" t="s">
        <v>379</v>
      </c>
      <c r="K4" s="622"/>
      <c r="L4" s="545"/>
      <c r="M4" s="544"/>
      <c r="N4" s="545"/>
      <c r="O4" s="546"/>
    </row>
    <row r="5" spans="2:15" ht="14.25" customHeight="1" thickBot="1">
      <c r="B5" s="260" t="s">
        <v>396</v>
      </c>
      <c r="C5" s="261"/>
      <c r="D5" s="262"/>
      <c r="E5" s="241" t="s">
        <v>368</v>
      </c>
      <c r="F5" s="242"/>
      <c r="G5" s="532" t="s">
        <v>374</v>
      </c>
      <c r="H5" s="533"/>
      <c r="I5" s="534"/>
      <c r="J5" s="541" t="s">
        <v>403</v>
      </c>
      <c r="K5" s="533"/>
      <c r="L5" s="547">
        <v>3</v>
      </c>
      <c r="M5" s="550" t="s">
        <v>406</v>
      </c>
      <c r="N5" s="551"/>
      <c r="O5" s="547">
        <v>1</v>
      </c>
    </row>
    <row r="6" spans="2:15" ht="15" thickBot="1">
      <c r="B6" s="263" t="s">
        <v>395</v>
      </c>
      <c r="C6" s="264"/>
      <c r="D6" s="265"/>
      <c r="E6" s="612" t="s">
        <v>369</v>
      </c>
      <c r="F6" s="613"/>
      <c r="G6" s="535" t="s">
        <v>375</v>
      </c>
      <c r="H6" s="536"/>
      <c r="I6" s="537"/>
      <c r="J6" s="624" t="s">
        <v>404</v>
      </c>
      <c r="K6" s="536"/>
      <c r="L6" s="548"/>
      <c r="M6" s="552"/>
      <c r="N6" s="553"/>
      <c r="O6" s="548"/>
    </row>
    <row r="7" spans="2:15" ht="15" customHeight="1" thickBot="1">
      <c r="B7" s="578" t="s">
        <v>381</v>
      </c>
      <c r="C7" s="579"/>
      <c r="D7" s="580"/>
      <c r="E7" s="243" t="s">
        <v>370</v>
      </c>
      <c r="F7" s="244"/>
      <c r="G7" s="538" t="s">
        <v>376</v>
      </c>
      <c r="H7" s="539"/>
      <c r="I7" s="540"/>
      <c r="J7" s="625" t="s">
        <v>372</v>
      </c>
      <c r="K7" s="539"/>
      <c r="L7" s="547">
        <v>1</v>
      </c>
      <c r="M7" s="552"/>
      <c r="N7" s="553"/>
      <c r="O7" s="548"/>
    </row>
    <row r="8" spans="2:15" ht="13.5" thickBot="1">
      <c r="B8" s="581"/>
      <c r="C8" s="582"/>
      <c r="D8" s="583"/>
      <c r="E8" s="245" t="s">
        <v>371</v>
      </c>
      <c r="F8" s="246"/>
      <c r="G8" s="538" t="s">
        <v>278</v>
      </c>
      <c r="H8" s="539"/>
      <c r="I8" s="540"/>
      <c r="J8" s="625"/>
      <c r="K8" s="539"/>
      <c r="L8" s="549"/>
      <c r="M8" s="552"/>
      <c r="N8" s="553"/>
      <c r="O8" s="548"/>
    </row>
    <row r="9" spans="2:15" ht="12.75" customHeight="1">
      <c r="B9" s="578" t="s">
        <v>352</v>
      </c>
      <c r="C9" s="584"/>
      <c r="D9" s="585"/>
      <c r="E9" s="610" t="s">
        <v>397</v>
      </c>
      <c r="F9" s="611"/>
      <c r="G9" s="563" t="s">
        <v>377</v>
      </c>
      <c r="H9" s="564"/>
      <c r="I9" s="564"/>
      <c r="J9" s="559" t="s">
        <v>373</v>
      </c>
      <c r="K9" s="560"/>
      <c r="L9" s="547">
        <v>4</v>
      </c>
      <c r="M9" s="552"/>
      <c r="N9" s="553"/>
      <c r="O9" s="548"/>
    </row>
    <row r="10" spans="2:15" ht="13.5" thickBot="1">
      <c r="B10" s="586"/>
      <c r="C10" s="587"/>
      <c r="D10" s="588"/>
      <c r="E10" s="497" t="s">
        <v>398</v>
      </c>
      <c r="F10" s="614"/>
      <c r="G10" s="565"/>
      <c r="H10" s="561"/>
      <c r="I10" s="561"/>
      <c r="J10" s="561"/>
      <c r="K10" s="562"/>
      <c r="L10" s="549"/>
      <c r="M10" s="552"/>
      <c r="N10" s="553"/>
      <c r="O10" s="548"/>
    </row>
    <row r="11" spans="2:15" ht="15" customHeight="1">
      <c r="B11" s="586"/>
      <c r="C11" s="587"/>
      <c r="D11" s="588"/>
      <c r="E11" s="615" t="s">
        <v>399</v>
      </c>
      <c r="F11" s="616"/>
      <c r="G11" s="563" t="s">
        <v>378</v>
      </c>
      <c r="H11" s="564"/>
      <c r="I11" s="564"/>
      <c r="J11" s="559" t="s">
        <v>373</v>
      </c>
      <c r="K11" s="560"/>
      <c r="L11" s="547">
        <v>1</v>
      </c>
      <c r="M11" s="552"/>
      <c r="N11" s="553"/>
      <c r="O11" s="548"/>
    </row>
    <row r="12" spans="2:15" ht="14.25" customHeight="1" thickBot="1">
      <c r="B12" s="586"/>
      <c r="C12" s="587"/>
      <c r="D12" s="588"/>
      <c r="E12" s="617" t="s">
        <v>400</v>
      </c>
      <c r="F12" s="618"/>
      <c r="G12" s="565"/>
      <c r="H12" s="561"/>
      <c r="I12" s="561"/>
      <c r="J12" s="561"/>
      <c r="K12" s="562"/>
      <c r="L12" s="549"/>
      <c r="M12" s="552"/>
      <c r="N12" s="553"/>
      <c r="O12" s="548"/>
    </row>
    <row r="13" spans="2:15" ht="13.5" customHeight="1">
      <c r="B13" s="586"/>
      <c r="C13" s="587"/>
      <c r="D13" s="588"/>
      <c r="E13" s="615" t="s">
        <v>401</v>
      </c>
      <c r="F13" s="616"/>
      <c r="G13" s="563" t="s">
        <v>407</v>
      </c>
      <c r="H13" s="564"/>
      <c r="I13" s="564"/>
      <c r="J13" s="559" t="s">
        <v>373</v>
      </c>
      <c r="K13" s="560"/>
      <c r="L13" s="548">
        <v>1</v>
      </c>
      <c r="M13" s="552"/>
      <c r="N13" s="553"/>
      <c r="O13" s="548"/>
    </row>
    <row r="14" spans="2:15" ht="15.75" customHeight="1" thickBot="1">
      <c r="B14" s="589"/>
      <c r="C14" s="590"/>
      <c r="D14" s="591"/>
      <c r="E14" s="619" t="s">
        <v>402</v>
      </c>
      <c r="F14" s="620"/>
      <c r="G14" s="565"/>
      <c r="H14" s="561"/>
      <c r="I14" s="561"/>
      <c r="J14" s="561"/>
      <c r="K14" s="562"/>
      <c r="L14" s="549"/>
      <c r="M14" s="554"/>
      <c r="N14" s="555"/>
      <c r="O14" s="556"/>
    </row>
    <row r="15" spans="2:6" ht="12.75">
      <c r="B15" s="109"/>
      <c r="C15" s="109"/>
      <c r="D15" s="109"/>
      <c r="E15" s="109"/>
      <c r="F15" s="109"/>
    </row>
    <row r="17" spans="1:2" ht="15.75">
      <c r="A17" s="85" t="s">
        <v>351</v>
      </c>
      <c r="B17" s="85"/>
    </row>
    <row r="18" spans="1:15" ht="16.5" thickBot="1">
      <c r="A18" s="85"/>
      <c r="B18" s="85"/>
      <c r="L18" s="503" t="s">
        <v>354</v>
      </c>
      <c r="M18" s="542" t="s">
        <v>405</v>
      </c>
      <c r="N18" s="543"/>
      <c r="O18" s="503" t="s">
        <v>354</v>
      </c>
    </row>
    <row r="19" spans="2:15" ht="13.5" thickBot="1">
      <c r="B19" s="494" t="s">
        <v>349</v>
      </c>
      <c r="C19" s="495"/>
      <c r="D19" s="495"/>
      <c r="E19" s="495"/>
      <c r="F19" s="496"/>
      <c r="G19" s="516" t="s">
        <v>353</v>
      </c>
      <c r="H19" s="517"/>
      <c r="I19" s="517"/>
      <c r="J19" s="517"/>
      <c r="K19" s="518"/>
      <c r="L19" s="519"/>
      <c r="M19" s="609"/>
      <c r="N19" s="519"/>
      <c r="O19" s="504"/>
    </row>
    <row r="20" spans="2:15" ht="12.75" customHeight="1">
      <c r="B20" s="500" t="s">
        <v>355</v>
      </c>
      <c r="C20" s="501"/>
      <c r="D20" s="501"/>
      <c r="E20" s="501"/>
      <c r="F20" s="502"/>
      <c r="G20" s="526" t="s">
        <v>408</v>
      </c>
      <c r="H20" s="527"/>
      <c r="I20" s="527"/>
      <c r="J20" s="520" t="s">
        <v>409</v>
      </c>
      <c r="K20" s="521"/>
      <c r="L20" s="505">
        <v>5</v>
      </c>
      <c r="M20" s="510" t="s">
        <v>423</v>
      </c>
      <c r="N20" s="513" t="s">
        <v>429</v>
      </c>
      <c r="O20" s="505" t="s">
        <v>117</v>
      </c>
    </row>
    <row r="21" spans="2:15" ht="12.75">
      <c r="B21" s="237" t="s">
        <v>356</v>
      </c>
      <c r="C21" s="238"/>
      <c r="D21" s="238"/>
      <c r="E21" s="238"/>
      <c r="F21" s="239"/>
      <c r="G21" s="528"/>
      <c r="H21" s="529"/>
      <c r="I21" s="529"/>
      <c r="J21" s="522"/>
      <c r="K21" s="523"/>
      <c r="L21" s="506"/>
      <c r="M21" s="511"/>
      <c r="N21" s="514"/>
      <c r="O21" s="506"/>
    </row>
    <row r="22" spans="2:15" ht="12.75">
      <c r="B22" s="497"/>
      <c r="C22" s="498"/>
      <c r="D22" s="498"/>
      <c r="E22" s="498"/>
      <c r="F22" s="499"/>
      <c r="G22" s="530"/>
      <c r="H22" s="531"/>
      <c r="I22" s="531"/>
      <c r="J22" s="524"/>
      <c r="K22" s="525"/>
      <c r="L22" s="507"/>
      <c r="M22" s="512"/>
      <c r="N22" s="515"/>
      <c r="O22" s="507"/>
    </row>
    <row r="23" spans="2:15" ht="12.75">
      <c r="B23" s="500" t="s">
        <v>358</v>
      </c>
      <c r="C23" s="501"/>
      <c r="D23" s="501"/>
      <c r="E23" s="501"/>
      <c r="F23" s="502"/>
      <c r="G23" s="234" t="s">
        <v>410</v>
      </c>
      <c r="H23" s="235"/>
      <c r="I23" s="235"/>
      <c r="J23" s="568" t="s">
        <v>411</v>
      </c>
      <c r="K23" s="569"/>
      <c r="L23" s="92">
        <v>5</v>
      </c>
      <c r="M23" s="236" t="s">
        <v>424</v>
      </c>
      <c r="N23" s="271" t="s">
        <v>425</v>
      </c>
      <c r="O23" s="93" t="s">
        <v>116</v>
      </c>
    </row>
    <row r="24" spans="2:15" ht="12.75">
      <c r="B24" s="572" t="s">
        <v>357</v>
      </c>
      <c r="C24" s="573"/>
      <c r="D24" s="573"/>
      <c r="E24" s="573"/>
      <c r="F24" s="574"/>
      <c r="G24" s="234" t="s">
        <v>412</v>
      </c>
      <c r="H24" s="235"/>
      <c r="I24" s="235"/>
      <c r="J24" s="508" t="s">
        <v>415</v>
      </c>
      <c r="K24" s="509"/>
      <c r="L24" s="92">
        <v>5</v>
      </c>
      <c r="M24" s="236" t="s">
        <v>426</v>
      </c>
      <c r="N24" s="271" t="s">
        <v>427</v>
      </c>
      <c r="O24" s="93" t="s">
        <v>116</v>
      </c>
    </row>
    <row r="25" spans="2:15" ht="12.75">
      <c r="B25" s="89"/>
      <c r="C25" s="90"/>
      <c r="D25" s="90"/>
      <c r="E25" s="90"/>
      <c r="F25" s="91"/>
      <c r="G25" s="234" t="s">
        <v>413</v>
      </c>
      <c r="H25" s="240"/>
      <c r="I25" s="240"/>
      <c r="J25" s="570" t="s">
        <v>414</v>
      </c>
      <c r="K25" s="571"/>
      <c r="L25" s="92">
        <v>5</v>
      </c>
      <c r="M25" s="236" t="s">
        <v>428</v>
      </c>
      <c r="N25" s="271" t="s">
        <v>425</v>
      </c>
      <c r="O25" s="93" t="s">
        <v>116</v>
      </c>
    </row>
    <row r="26" spans="2:16" ht="12.75">
      <c r="B26" s="88" t="s">
        <v>359</v>
      </c>
      <c r="C26" s="94"/>
      <c r="D26" s="94"/>
      <c r="E26" s="94"/>
      <c r="F26" s="95"/>
      <c r="G26" s="575" t="s">
        <v>102</v>
      </c>
      <c r="H26" s="268" t="s">
        <v>416</v>
      </c>
      <c r="I26" s="230"/>
      <c r="J26" s="557" t="s">
        <v>418</v>
      </c>
      <c r="K26" s="558"/>
      <c r="L26" s="266" t="s">
        <v>366</v>
      </c>
      <c r="M26" s="236" t="s">
        <v>424</v>
      </c>
      <c r="N26" s="272" t="s">
        <v>427</v>
      </c>
      <c r="O26" s="92">
        <v>6</v>
      </c>
      <c r="P26" s="113"/>
    </row>
    <row r="27" spans="2:16" ht="12.75">
      <c r="B27" s="572" t="s">
        <v>360</v>
      </c>
      <c r="C27" s="573"/>
      <c r="D27" s="573"/>
      <c r="E27" s="573"/>
      <c r="F27" s="574"/>
      <c r="G27" s="576"/>
      <c r="H27" s="231"/>
      <c r="I27" s="232"/>
      <c r="J27" s="231"/>
      <c r="K27" s="233"/>
      <c r="L27" s="267"/>
      <c r="M27" s="104"/>
      <c r="N27" s="105"/>
      <c r="O27" s="92"/>
      <c r="P27" s="113"/>
    </row>
    <row r="28" spans="2:16" ht="12.75">
      <c r="B28" s="572" t="s">
        <v>361</v>
      </c>
      <c r="C28" s="573"/>
      <c r="D28" s="573"/>
      <c r="E28" s="573"/>
      <c r="F28" s="574"/>
      <c r="G28" s="577"/>
      <c r="H28" s="175" t="s">
        <v>417</v>
      </c>
      <c r="I28" s="229"/>
      <c r="J28" s="566" t="s">
        <v>418</v>
      </c>
      <c r="K28" s="567"/>
      <c r="L28" s="266" t="s">
        <v>366</v>
      </c>
      <c r="M28" s="270" t="s">
        <v>432</v>
      </c>
      <c r="N28" s="272" t="s">
        <v>427</v>
      </c>
      <c r="O28" s="92" t="s">
        <v>115</v>
      </c>
      <c r="P28" s="113"/>
    </row>
    <row r="29" spans="2:15" ht="12.75">
      <c r="B29" s="572" t="s">
        <v>362</v>
      </c>
      <c r="C29" s="573"/>
      <c r="D29" s="573"/>
      <c r="E29" s="573"/>
      <c r="F29" s="574"/>
      <c r="G29" s="226"/>
      <c r="H29" s="18"/>
      <c r="I29" s="18"/>
      <c r="J29" s="18"/>
      <c r="K29" s="18"/>
      <c r="L29" s="269"/>
      <c r="M29" s="117"/>
      <c r="N29" s="117"/>
      <c r="O29" s="102"/>
    </row>
    <row r="30" spans="2:15" ht="12.75">
      <c r="B30" s="572" t="s">
        <v>363</v>
      </c>
      <c r="C30" s="573"/>
      <c r="D30" s="573"/>
      <c r="E30" s="573"/>
      <c r="F30" s="574"/>
      <c r="G30" s="606" t="s">
        <v>103</v>
      </c>
      <c r="H30" s="268" t="s">
        <v>416</v>
      </c>
      <c r="I30" s="230"/>
      <c r="J30" s="557" t="s">
        <v>419</v>
      </c>
      <c r="K30" s="558"/>
      <c r="L30" s="101" t="s">
        <v>367</v>
      </c>
      <c r="M30" s="270" t="s">
        <v>430</v>
      </c>
      <c r="N30" s="272" t="s">
        <v>427</v>
      </c>
      <c r="O30" s="92" t="s">
        <v>422</v>
      </c>
    </row>
    <row r="31" spans="2:15" ht="12.75">
      <c r="B31" s="572" t="s">
        <v>364</v>
      </c>
      <c r="C31" s="573"/>
      <c r="D31" s="573"/>
      <c r="E31" s="573"/>
      <c r="F31" s="574"/>
      <c r="G31" s="607"/>
      <c r="H31" s="231"/>
      <c r="I31" s="232"/>
      <c r="J31" s="231"/>
      <c r="K31" s="233"/>
      <c r="L31" s="99"/>
      <c r="M31" s="106"/>
      <c r="N31" s="107"/>
      <c r="O31" s="102"/>
    </row>
    <row r="32" spans="2:15" ht="12.75">
      <c r="B32" s="497" t="s">
        <v>365</v>
      </c>
      <c r="C32" s="498"/>
      <c r="D32" s="498"/>
      <c r="E32" s="498"/>
      <c r="F32" s="499"/>
      <c r="G32" s="608"/>
      <c r="H32" s="175" t="s">
        <v>417</v>
      </c>
      <c r="I32" s="229"/>
      <c r="J32" s="566" t="s">
        <v>419</v>
      </c>
      <c r="K32" s="567"/>
      <c r="L32" s="101" t="s">
        <v>109</v>
      </c>
      <c r="M32" s="236" t="s">
        <v>431</v>
      </c>
      <c r="N32" s="272" t="s">
        <v>427</v>
      </c>
      <c r="O32" s="92" t="s">
        <v>422</v>
      </c>
    </row>
    <row r="35" spans="2:15" ht="12.75">
      <c r="B35" s="592" t="s">
        <v>433</v>
      </c>
      <c r="C35" s="593"/>
      <c r="D35" s="593"/>
      <c r="E35" s="593"/>
      <c r="F35" s="593"/>
      <c r="G35" s="593"/>
      <c r="H35" s="593"/>
      <c r="I35" s="593"/>
      <c r="J35" s="593"/>
      <c r="K35" s="593"/>
      <c r="L35" s="593"/>
      <c r="M35" s="593"/>
      <c r="N35" s="593"/>
      <c r="O35" s="594"/>
    </row>
    <row r="36" spans="2:15" ht="12.75">
      <c r="B36" s="595"/>
      <c r="C36" s="596"/>
      <c r="D36" s="596"/>
      <c r="E36" s="596"/>
      <c r="F36" s="596"/>
      <c r="G36" s="596"/>
      <c r="H36" s="596"/>
      <c r="I36" s="596"/>
      <c r="J36" s="596"/>
      <c r="K36" s="596"/>
      <c r="L36" s="596"/>
      <c r="M36" s="596"/>
      <c r="N36" s="596"/>
      <c r="O36" s="597"/>
    </row>
    <row r="37" spans="2:15" ht="12.75">
      <c r="B37" s="595"/>
      <c r="C37" s="596"/>
      <c r="D37" s="596"/>
      <c r="E37" s="596"/>
      <c r="F37" s="596"/>
      <c r="G37" s="596"/>
      <c r="H37" s="596"/>
      <c r="I37" s="596"/>
      <c r="J37" s="596"/>
      <c r="K37" s="596"/>
      <c r="L37" s="596"/>
      <c r="M37" s="596"/>
      <c r="N37" s="596"/>
      <c r="O37" s="597"/>
    </row>
    <row r="38" spans="2:15" ht="12.75">
      <c r="B38" s="598"/>
      <c r="C38" s="599"/>
      <c r="D38" s="599"/>
      <c r="E38" s="599"/>
      <c r="F38" s="599"/>
      <c r="G38" s="599"/>
      <c r="H38" s="599"/>
      <c r="I38" s="599"/>
      <c r="J38" s="599"/>
      <c r="K38" s="599"/>
      <c r="L38" s="599"/>
      <c r="M38" s="599"/>
      <c r="N38" s="599"/>
      <c r="O38" s="600"/>
    </row>
  </sheetData>
  <mergeCells count="68">
    <mergeCell ref="E14:F14"/>
    <mergeCell ref="J4:K4"/>
    <mergeCell ref="G4:I4"/>
    <mergeCell ref="L9:L10"/>
    <mergeCell ref="L11:L12"/>
    <mergeCell ref="J6:K6"/>
    <mergeCell ref="J7:K7"/>
    <mergeCell ref="J9:K10"/>
    <mergeCell ref="J11:K12"/>
    <mergeCell ref="J8:K8"/>
    <mergeCell ref="E10:F10"/>
    <mergeCell ref="E11:F11"/>
    <mergeCell ref="E12:F12"/>
    <mergeCell ref="E13:F13"/>
    <mergeCell ref="B35:O38"/>
    <mergeCell ref="G3:K3"/>
    <mergeCell ref="B4:F4"/>
    <mergeCell ref="B27:F27"/>
    <mergeCell ref="B30:F30"/>
    <mergeCell ref="B32:F32"/>
    <mergeCell ref="G30:G32"/>
    <mergeCell ref="M18:N19"/>
    <mergeCell ref="E9:F9"/>
    <mergeCell ref="E6:F6"/>
    <mergeCell ref="G8:I8"/>
    <mergeCell ref="G9:I10"/>
    <mergeCell ref="B24:F24"/>
    <mergeCell ref="J32:K32"/>
    <mergeCell ref="B31:F31"/>
    <mergeCell ref="G26:G28"/>
    <mergeCell ref="B28:F28"/>
    <mergeCell ref="B29:F29"/>
    <mergeCell ref="B7:D8"/>
    <mergeCell ref="B9:D14"/>
    <mergeCell ref="J30:K30"/>
    <mergeCell ref="J13:K14"/>
    <mergeCell ref="G11:I12"/>
    <mergeCell ref="G13:I14"/>
    <mergeCell ref="J28:K28"/>
    <mergeCell ref="J23:K23"/>
    <mergeCell ref="J26:K26"/>
    <mergeCell ref="J25:K25"/>
    <mergeCell ref="M3:N4"/>
    <mergeCell ref="O3:O4"/>
    <mergeCell ref="L5:L6"/>
    <mergeCell ref="L7:L8"/>
    <mergeCell ref="M5:N14"/>
    <mergeCell ref="L13:L14"/>
    <mergeCell ref="O5:O14"/>
    <mergeCell ref="L3:L4"/>
    <mergeCell ref="G5:I5"/>
    <mergeCell ref="G6:I6"/>
    <mergeCell ref="G7:I7"/>
    <mergeCell ref="J5:K5"/>
    <mergeCell ref="O18:O19"/>
    <mergeCell ref="O20:O22"/>
    <mergeCell ref="L20:L22"/>
    <mergeCell ref="J24:K24"/>
    <mergeCell ref="M20:M22"/>
    <mergeCell ref="N20:N22"/>
    <mergeCell ref="G19:K19"/>
    <mergeCell ref="L18:L19"/>
    <mergeCell ref="J20:K22"/>
    <mergeCell ref="G20:I22"/>
    <mergeCell ref="B19:F19"/>
    <mergeCell ref="B22:F22"/>
    <mergeCell ref="B23:F23"/>
    <mergeCell ref="B20:F20"/>
  </mergeCells>
  <printOptions/>
  <pageMargins left="0.75" right="0.75" top="1" bottom="1" header="0" footer="0"/>
  <pageSetup horizontalDpi="600" verticalDpi="600" orientation="portrait" r:id="rId1"/>
  <ignoredErrors>
    <ignoredError sqref="O23:O25 L32 O30 O32" twoDigitTextYear="1"/>
  </ignoredErrors>
</worksheet>
</file>

<file path=xl/worksheets/sheet4.xml><?xml version="1.0" encoding="utf-8"?>
<worksheet xmlns="http://schemas.openxmlformats.org/spreadsheetml/2006/main" xmlns:r="http://schemas.openxmlformats.org/officeDocument/2006/relationships">
  <dimension ref="B2:T53"/>
  <sheetViews>
    <sheetView zoomScale="75" zoomScaleNormal="75" workbookViewId="0" topLeftCell="A1">
      <selection activeCell="B4" sqref="B4"/>
    </sheetView>
  </sheetViews>
  <sheetFormatPr defaultColWidth="11.421875" defaultRowHeight="12.75"/>
  <cols>
    <col min="1" max="1" width="3.00390625" style="0" customWidth="1"/>
    <col min="6" max="6" width="13.28125" style="0" customWidth="1"/>
    <col min="12" max="12" width="14.8515625" style="0" customWidth="1"/>
    <col min="13" max="13" width="22.57421875" style="0" customWidth="1"/>
    <col min="14" max="14" width="10.28125" style="0" customWidth="1"/>
    <col min="15" max="15" width="5.421875" style="0" customWidth="1"/>
    <col min="16" max="16" width="9.421875" style="0" customWidth="1"/>
    <col min="17" max="17" width="9.57421875" style="0" customWidth="1"/>
    <col min="18" max="18" width="16.00390625" style="0" customWidth="1"/>
  </cols>
  <sheetData>
    <row r="1" ht="12.75" customHeight="1"/>
    <row r="2" ht="15.75" customHeight="1">
      <c r="B2" s="85" t="s">
        <v>438</v>
      </c>
    </row>
    <row r="3" ht="15.75" customHeight="1">
      <c r="B3" s="85"/>
    </row>
    <row r="4" ht="15.75" customHeight="1">
      <c r="B4" s="85" t="s">
        <v>493</v>
      </c>
    </row>
    <row r="5" spans="12:18" ht="12.75" customHeight="1" thickBot="1">
      <c r="L5" s="503" t="s">
        <v>354</v>
      </c>
      <c r="M5" s="542" t="s">
        <v>405</v>
      </c>
      <c r="N5" s="661"/>
      <c r="O5" s="661"/>
      <c r="P5" s="661"/>
      <c r="Q5" s="543"/>
      <c r="R5" s="503" t="s">
        <v>354</v>
      </c>
    </row>
    <row r="6" spans="2:18" ht="12.75" customHeight="1" thickBot="1">
      <c r="B6" s="494" t="s">
        <v>349</v>
      </c>
      <c r="C6" s="495"/>
      <c r="D6" s="495"/>
      <c r="E6" s="495"/>
      <c r="F6" s="496"/>
      <c r="G6" s="516" t="s">
        <v>353</v>
      </c>
      <c r="H6" s="517"/>
      <c r="I6" s="517"/>
      <c r="J6" s="517"/>
      <c r="K6" s="518"/>
      <c r="L6" s="519"/>
      <c r="M6" s="544"/>
      <c r="N6" s="680"/>
      <c r="O6" s="680"/>
      <c r="P6" s="680"/>
      <c r="Q6" s="545"/>
      <c r="R6" s="504"/>
    </row>
    <row r="7" spans="2:18" ht="12.75" customHeight="1">
      <c r="B7" s="610" t="s">
        <v>434</v>
      </c>
      <c r="C7" s="654"/>
      <c r="D7" s="654"/>
      <c r="E7" s="654"/>
      <c r="F7" s="654"/>
      <c r="G7" s="684" t="s">
        <v>435</v>
      </c>
      <c r="H7" s="684"/>
      <c r="I7" s="684"/>
      <c r="J7" s="684" t="s">
        <v>436</v>
      </c>
      <c r="K7" s="684"/>
      <c r="L7" s="505" t="s">
        <v>168</v>
      </c>
      <c r="M7" s="626" t="s">
        <v>470</v>
      </c>
      <c r="N7" s="627"/>
      <c r="O7" s="630" t="s">
        <v>472</v>
      </c>
      <c r="P7" s="631"/>
      <c r="Q7" s="632"/>
      <c r="R7" s="686" t="s">
        <v>141</v>
      </c>
    </row>
    <row r="8" spans="2:18" ht="12.75" customHeight="1">
      <c r="B8" s="497" t="s">
        <v>437</v>
      </c>
      <c r="C8" s="498"/>
      <c r="D8" s="498"/>
      <c r="E8" s="498"/>
      <c r="F8" s="498"/>
      <c r="G8" s="685"/>
      <c r="H8" s="685"/>
      <c r="I8" s="685"/>
      <c r="J8" s="685"/>
      <c r="K8" s="685"/>
      <c r="L8" s="507"/>
      <c r="M8" s="628"/>
      <c r="N8" s="629"/>
      <c r="O8" s="633"/>
      <c r="P8" s="634"/>
      <c r="Q8" s="635"/>
      <c r="R8" s="687"/>
    </row>
    <row r="9" ht="12.75" customHeight="1"/>
    <row r="10" ht="12.75" customHeight="1"/>
    <row r="11" ht="12.75" customHeight="1"/>
    <row r="12" ht="15.75" customHeight="1">
      <c r="B12" s="85" t="s">
        <v>439</v>
      </c>
    </row>
    <row r="13" ht="12.75" customHeight="1"/>
    <row r="14" ht="12.75" customHeight="1">
      <c r="B14" s="85" t="s">
        <v>143</v>
      </c>
    </row>
    <row r="15" ht="12.75" customHeight="1">
      <c r="B15" s="85"/>
    </row>
    <row r="16" spans="2:18" s="273" customFormat="1" ht="12.75" customHeight="1">
      <c r="B16" s="648" t="s">
        <v>446</v>
      </c>
      <c r="C16" s="648"/>
      <c r="D16" s="648"/>
      <c r="E16" s="648"/>
      <c r="F16" s="648"/>
      <c r="G16" s="648"/>
      <c r="H16" s="648"/>
      <c r="I16" s="648"/>
      <c r="J16" s="648"/>
      <c r="K16" s="648"/>
      <c r="L16" s="648"/>
      <c r="M16" s="648"/>
      <c r="N16" s="648"/>
      <c r="O16" s="648"/>
      <c r="P16" s="648"/>
      <c r="Q16" s="648"/>
      <c r="R16" s="648"/>
    </row>
    <row r="17" spans="2:18" s="273" customFormat="1" ht="12.75" customHeight="1" thickBot="1">
      <c r="B17" s="85"/>
      <c r="C17"/>
      <c r="D17"/>
      <c r="E17"/>
      <c r="F17"/>
      <c r="G17"/>
      <c r="H17"/>
      <c r="I17"/>
      <c r="J17"/>
      <c r="K17"/>
      <c r="L17" s="503" t="s">
        <v>354</v>
      </c>
      <c r="M17" s="542" t="s">
        <v>405</v>
      </c>
      <c r="N17" s="661"/>
      <c r="O17" s="661"/>
      <c r="P17" s="661"/>
      <c r="Q17" s="543"/>
      <c r="R17" s="503" t="s">
        <v>354</v>
      </c>
    </row>
    <row r="18" spans="2:18" s="273" customFormat="1" ht="12.75" customHeight="1" thickBot="1">
      <c r="B18" s="649" t="s">
        <v>349</v>
      </c>
      <c r="C18" s="650"/>
      <c r="D18" s="650"/>
      <c r="E18" s="650"/>
      <c r="F18" s="651"/>
      <c r="G18" s="602" t="s">
        <v>353</v>
      </c>
      <c r="H18" s="602"/>
      <c r="I18" s="602"/>
      <c r="J18" s="602"/>
      <c r="K18" s="603"/>
      <c r="L18" s="519"/>
      <c r="M18" s="609"/>
      <c r="N18" s="662"/>
      <c r="O18" s="662"/>
      <c r="P18" s="662"/>
      <c r="Q18" s="519"/>
      <c r="R18" s="504"/>
    </row>
    <row r="19" spans="2:18" ht="12.75" customHeight="1">
      <c r="B19" s="658" t="s">
        <v>440</v>
      </c>
      <c r="C19" s="659"/>
      <c r="D19" s="659"/>
      <c r="E19" s="659"/>
      <c r="F19" s="660"/>
      <c r="G19" s="679" t="s">
        <v>442</v>
      </c>
      <c r="H19" s="679"/>
      <c r="I19" s="678"/>
      <c r="J19" s="677" t="s">
        <v>444</v>
      </c>
      <c r="K19" s="678"/>
      <c r="L19" s="505" t="s">
        <v>148</v>
      </c>
      <c r="M19" s="626" t="s">
        <v>475</v>
      </c>
      <c r="N19" s="646"/>
      <c r="O19" s="630" t="s">
        <v>472</v>
      </c>
      <c r="P19" s="631"/>
      <c r="Q19" s="632"/>
      <c r="R19" s="505">
        <v>1</v>
      </c>
    </row>
    <row r="20" spans="2:18" ht="12.75" customHeight="1">
      <c r="B20" s="658" t="s">
        <v>441</v>
      </c>
      <c r="C20" s="659"/>
      <c r="D20" s="659"/>
      <c r="E20" s="659"/>
      <c r="F20" s="660"/>
      <c r="G20" s="668"/>
      <c r="H20" s="668"/>
      <c r="I20" s="666"/>
      <c r="J20" s="665"/>
      <c r="K20" s="666"/>
      <c r="L20" s="507"/>
      <c r="M20" s="628"/>
      <c r="N20" s="647"/>
      <c r="O20" s="633"/>
      <c r="P20" s="634"/>
      <c r="Q20" s="635"/>
      <c r="R20" s="507"/>
    </row>
    <row r="21" spans="2:18" ht="12.75" customHeight="1">
      <c r="B21" s="274" t="s">
        <v>445</v>
      </c>
      <c r="C21" s="275"/>
      <c r="D21" s="275"/>
      <c r="E21" s="275"/>
      <c r="F21" s="276"/>
      <c r="G21" s="689" t="s">
        <v>443</v>
      </c>
      <c r="H21" s="690"/>
      <c r="I21" s="691"/>
      <c r="J21" s="673" t="s">
        <v>444</v>
      </c>
      <c r="K21" s="674"/>
      <c r="L21" s="695" t="s">
        <v>263</v>
      </c>
      <c r="M21" s="636" t="s">
        <v>473</v>
      </c>
      <c r="N21" s="637"/>
      <c r="O21" s="640" t="s">
        <v>35</v>
      </c>
      <c r="P21" s="641"/>
      <c r="Q21" s="642"/>
      <c r="R21" s="695">
        <v>3</v>
      </c>
    </row>
    <row r="22" spans="2:18" ht="12.75" customHeight="1">
      <c r="B22" s="89"/>
      <c r="C22" s="90"/>
      <c r="D22" s="90"/>
      <c r="E22" s="90"/>
      <c r="F22" s="91"/>
      <c r="G22" s="692"/>
      <c r="H22" s="693"/>
      <c r="I22" s="694"/>
      <c r="J22" s="675"/>
      <c r="K22" s="676"/>
      <c r="L22" s="696"/>
      <c r="M22" s="638"/>
      <c r="N22" s="639"/>
      <c r="O22" s="643"/>
      <c r="P22" s="644"/>
      <c r="Q22" s="645"/>
      <c r="R22" s="697"/>
    </row>
    <row r="23" spans="13:18" ht="18" customHeight="1">
      <c r="M23" s="170" t="s">
        <v>28</v>
      </c>
      <c r="N23" s="128" t="s">
        <v>32</v>
      </c>
      <c r="O23" s="282" t="s">
        <v>472</v>
      </c>
      <c r="P23" s="128" t="s">
        <v>263</v>
      </c>
      <c r="Q23" s="174" t="s">
        <v>36</v>
      </c>
      <c r="R23" s="505" t="s">
        <v>148</v>
      </c>
    </row>
    <row r="24" spans="13:18" ht="12.75" customHeight="1">
      <c r="M24" s="171" t="s">
        <v>29</v>
      </c>
      <c r="N24" s="129" t="s">
        <v>33</v>
      </c>
      <c r="O24" s="279" t="s">
        <v>472</v>
      </c>
      <c r="P24" s="129" t="s">
        <v>51</v>
      </c>
      <c r="Q24" s="169" t="s">
        <v>37</v>
      </c>
      <c r="R24" s="506"/>
    </row>
    <row r="25" spans="13:18" ht="12.75" customHeight="1">
      <c r="M25" s="171" t="s">
        <v>30</v>
      </c>
      <c r="N25" s="129" t="s">
        <v>34</v>
      </c>
      <c r="O25" s="279" t="s">
        <v>472</v>
      </c>
      <c r="P25" s="279"/>
      <c r="Q25" s="284"/>
      <c r="R25" s="506"/>
    </row>
    <row r="26" spans="13:18" s="273" customFormat="1" ht="12.75" customHeight="1">
      <c r="M26" s="278" t="s">
        <v>31</v>
      </c>
      <c r="N26" s="285"/>
      <c r="O26" s="285"/>
      <c r="P26" s="130" t="s">
        <v>38</v>
      </c>
      <c r="Q26" s="172" t="s">
        <v>36</v>
      </c>
      <c r="R26" s="507"/>
    </row>
    <row r="27" spans="13:20" ht="12.75" customHeight="1">
      <c r="M27" s="188"/>
      <c r="N27" s="188"/>
      <c r="O27" s="188"/>
      <c r="P27" s="188"/>
      <c r="Q27" s="188"/>
      <c r="R27" s="188"/>
      <c r="S27" s="188"/>
      <c r="T27" s="277"/>
    </row>
    <row r="28" spans="2:18" s="273" customFormat="1" ht="12.75" customHeight="1">
      <c r="B28" s="688" t="s">
        <v>447</v>
      </c>
      <c r="C28" s="688"/>
      <c r="D28" s="688"/>
      <c r="E28" s="688"/>
      <c r="F28" s="688"/>
      <c r="G28" s="688"/>
      <c r="H28" s="688"/>
      <c r="I28" s="688"/>
      <c r="J28" s="688"/>
      <c r="K28" s="688"/>
      <c r="L28" s="688"/>
      <c r="M28" s="688"/>
      <c r="N28" s="688"/>
      <c r="O28" s="688"/>
      <c r="P28" s="688"/>
      <c r="Q28" s="688"/>
      <c r="R28" s="688"/>
    </row>
    <row r="29" spans="2:18" s="273" customFormat="1" ht="12.75" customHeight="1" thickBot="1">
      <c r="B29" s="85"/>
      <c r="C29"/>
      <c r="D29"/>
      <c r="E29"/>
      <c r="F29"/>
      <c r="G29"/>
      <c r="H29"/>
      <c r="I29"/>
      <c r="J29"/>
      <c r="K29"/>
      <c r="L29" s="503" t="s">
        <v>354</v>
      </c>
      <c r="M29" s="542" t="s">
        <v>405</v>
      </c>
      <c r="N29" s="661"/>
      <c r="O29" s="661"/>
      <c r="P29" s="661"/>
      <c r="Q29" s="543"/>
      <c r="R29" s="503" t="s">
        <v>354</v>
      </c>
    </row>
    <row r="30" spans="2:18" s="273" customFormat="1" ht="12.75" customHeight="1" thickBot="1">
      <c r="B30" s="649" t="s">
        <v>349</v>
      </c>
      <c r="C30" s="650"/>
      <c r="D30" s="650"/>
      <c r="E30" s="650"/>
      <c r="F30" s="651"/>
      <c r="G30" s="516" t="s">
        <v>353</v>
      </c>
      <c r="H30" s="517"/>
      <c r="I30" s="517"/>
      <c r="J30" s="517"/>
      <c r="K30" s="518"/>
      <c r="L30" s="519"/>
      <c r="M30" s="609"/>
      <c r="N30" s="662"/>
      <c r="O30" s="662"/>
      <c r="P30" s="662"/>
      <c r="Q30" s="519"/>
      <c r="R30" s="504"/>
    </row>
    <row r="31" spans="2:18" ht="12.75" customHeight="1">
      <c r="B31" s="658" t="s">
        <v>448</v>
      </c>
      <c r="C31" s="659"/>
      <c r="D31" s="659"/>
      <c r="E31" s="659"/>
      <c r="F31" s="660"/>
      <c r="G31" s="663" t="s">
        <v>451</v>
      </c>
      <c r="H31" s="664"/>
      <c r="I31" s="663" t="s">
        <v>452</v>
      </c>
      <c r="J31" s="667"/>
      <c r="K31" s="664"/>
      <c r="L31" s="505" t="s">
        <v>114</v>
      </c>
      <c r="M31" s="626" t="s">
        <v>42</v>
      </c>
      <c r="N31" s="627"/>
      <c r="O31" s="631" t="s">
        <v>471</v>
      </c>
      <c r="P31" s="631"/>
      <c r="Q31" s="632"/>
      <c r="R31" s="505" t="s">
        <v>464</v>
      </c>
    </row>
    <row r="32" spans="2:18" ht="12.75" customHeight="1">
      <c r="B32" s="658" t="s">
        <v>449</v>
      </c>
      <c r="C32" s="659"/>
      <c r="D32" s="659"/>
      <c r="E32" s="659"/>
      <c r="F32" s="660"/>
      <c r="G32" s="663"/>
      <c r="H32" s="664"/>
      <c r="I32" s="663"/>
      <c r="J32" s="667"/>
      <c r="K32" s="664"/>
      <c r="L32" s="506"/>
      <c r="M32" s="656"/>
      <c r="N32" s="657"/>
      <c r="O32" s="671"/>
      <c r="P32" s="671"/>
      <c r="Q32" s="672"/>
      <c r="R32" s="506"/>
    </row>
    <row r="33" spans="2:18" ht="12.75" customHeight="1">
      <c r="B33" s="617" t="s">
        <v>450</v>
      </c>
      <c r="C33" s="652"/>
      <c r="D33" s="652"/>
      <c r="E33" s="652"/>
      <c r="F33" s="653"/>
      <c r="G33" s="665"/>
      <c r="H33" s="666"/>
      <c r="I33" s="665"/>
      <c r="J33" s="668"/>
      <c r="K33" s="666"/>
      <c r="L33" s="507"/>
      <c r="M33" s="628"/>
      <c r="N33" s="629"/>
      <c r="O33" s="634"/>
      <c r="P33" s="634"/>
      <c r="Q33" s="635"/>
      <c r="R33" s="507"/>
    </row>
    <row r="34" spans="13:19" ht="12.75" customHeight="1">
      <c r="M34" s="170" t="s">
        <v>41</v>
      </c>
      <c r="N34" s="128" t="s">
        <v>40</v>
      </c>
      <c r="O34" s="287" t="s">
        <v>471</v>
      </c>
      <c r="P34" s="128" t="s">
        <v>39</v>
      </c>
      <c r="Q34" s="174" t="s">
        <v>37</v>
      </c>
      <c r="R34" s="505" t="s">
        <v>465</v>
      </c>
      <c r="S34" s="188"/>
    </row>
    <row r="35" spans="13:19" ht="12.75" customHeight="1">
      <c r="M35" s="171" t="s">
        <v>45</v>
      </c>
      <c r="N35" s="129" t="s">
        <v>44</v>
      </c>
      <c r="O35" s="279" t="s">
        <v>471</v>
      </c>
      <c r="P35" s="129" t="s">
        <v>43</v>
      </c>
      <c r="Q35" s="169" t="s">
        <v>37</v>
      </c>
      <c r="R35" s="681"/>
      <c r="S35" s="188"/>
    </row>
    <row r="36" spans="13:19" ht="12.75" customHeight="1">
      <c r="M36" s="171" t="s">
        <v>48</v>
      </c>
      <c r="N36" s="129" t="s">
        <v>50</v>
      </c>
      <c r="O36" s="279" t="s">
        <v>474</v>
      </c>
      <c r="P36" s="279"/>
      <c r="Q36" s="284"/>
      <c r="R36" s="681"/>
      <c r="S36" s="188"/>
    </row>
    <row r="37" spans="13:19" ht="12.75" customHeight="1">
      <c r="M37" s="171" t="s">
        <v>49</v>
      </c>
      <c r="N37" s="129" t="s">
        <v>47</v>
      </c>
      <c r="O37" s="279" t="s">
        <v>474</v>
      </c>
      <c r="P37" s="279"/>
      <c r="Q37" s="284"/>
      <c r="R37" s="681"/>
      <c r="S37" s="188"/>
    </row>
    <row r="38" spans="13:19" ht="12.75" customHeight="1">
      <c r="M38" s="119"/>
      <c r="N38" s="120"/>
      <c r="O38" s="120"/>
      <c r="P38" s="120"/>
      <c r="Q38" s="121"/>
      <c r="R38" s="682"/>
      <c r="S38" s="188"/>
    </row>
    <row r="39" spans="13:19" ht="12.75" customHeight="1">
      <c r="M39" s="280" t="s">
        <v>157</v>
      </c>
      <c r="N39" s="281"/>
      <c r="O39" s="281"/>
      <c r="P39" s="281"/>
      <c r="Q39" s="115"/>
      <c r="R39" s="505" t="s">
        <v>158</v>
      </c>
      <c r="S39" s="188"/>
    </row>
    <row r="40" spans="13:18" ht="12.75" customHeight="1">
      <c r="M40" s="116" t="s">
        <v>453</v>
      </c>
      <c r="N40" s="117"/>
      <c r="O40" s="129" t="s">
        <v>268</v>
      </c>
      <c r="P40" s="129"/>
      <c r="Q40" s="169" t="s">
        <v>454</v>
      </c>
      <c r="R40" s="506"/>
    </row>
    <row r="41" spans="13:18" ht="12.75" customHeight="1">
      <c r="M41" s="116" t="s">
        <v>459</v>
      </c>
      <c r="N41" s="117"/>
      <c r="O41" s="129" t="s">
        <v>235</v>
      </c>
      <c r="P41" s="129"/>
      <c r="Q41" s="169" t="s">
        <v>455</v>
      </c>
      <c r="R41" s="506"/>
    </row>
    <row r="42" spans="13:18" ht="12.75" customHeight="1">
      <c r="M42" s="116" t="s">
        <v>460</v>
      </c>
      <c r="N42" s="117"/>
      <c r="O42" s="117">
        <v>1000</v>
      </c>
      <c r="P42" s="117"/>
      <c r="Q42" s="169" t="s">
        <v>456</v>
      </c>
      <c r="R42" s="506"/>
    </row>
    <row r="43" spans="13:18" ht="12.75" customHeight="1">
      <c r="M43" s="116" t="s">
        <v>461</v>
      </c>
      <c r="N43" s="117"/>
      <c r="O43" s="117">
        <v>30</v>
      </c>
      <c r="P43" s="117"/>
      <c r="Q43" s="169" t="s">
        <v>457</v>
      </c>
      <c r="R43" s="506"/>
    </row>
    <row r="44" spans="13:18" ht="12.75" customHeight="1">
      <c r="M44" s="116" t="s">
        <v>462</v>
      </c>
      <c r="N44" s="117"/>
      <c r="O44" s="117">
        <v>4600</v>
      </c>
      <c r="P44" s="117"/>
      <c r="Q44" s="169" t="s">
        <v>458</v>
      </c>
      <c r="R44" s="506"/>
    </row>
    <row r="45" spans="13:18" ht="12.75" customHeight="1">
      <c r="M45" s="119" t="s">
        <v>463</v>
      </c>
      <c r="N45" s="120"/>
      <c r="O45" s="120">
        <v>4600</v>
      </c>
      <c r="P45" s="120"/>
      <c r="Q45" s="172" t="s">
        <v>458</v>
      </c>
      <c r="R45" s="507"/>
    </row>
    <row r="46" spans="13:18" ht="12.75" customHeight="1">
      <c r="M46" s="188"/>
      <c r="N46" s="188"/>
      <c r="O46" s="188"/>
      <c r="P46" s="188"/>
      <c r="Q46" s="132"/>
      <c r="R46" s="277"/>
    </row>
    <row r="47" spans="2:18" ht="12.75" customHeight="1">
      <c r="B47" s="648" t="s">
        <v>466</v>
      </c>
      <c r="C47" s="648"/>
      <c r="D47" s="648"/>
      <c r="E47" s="648"/>
      <c r="F47" s="648"/>
      <c r="G47" s="648"/>
      <c r="H47" s="648"/>
      <c r="I47" s="648"/>
      <c r="J47" s="648"/>
      <c r="K47" s="648"/>
      <c r="L47" s="648"/>
      <c r="M47" s="648"/>
      <c r="N47" s="648"/>
      <c r="O47" s="648"/>
      <c r="P47" s="648"/>
      <c r="Q47" s="648"/>
      <c r="R47" s="648"/>
    </row>
    <row r="48" spans="2:18" ht="12.75" customHeight="1" thickBot="1">
      <c r="B48" s="85"/>
      <c r="L48" s="503" t="s">
        <v>354</v>
      </c>
      <c r="M48" s="542" t="s">
        <v>405</v>
      </c>
      <c r="N48" s="661"/>
      <c r="O48" s="661"/>
      <c r="P48" s="661"/>
      <c r="Q48" s="543"/>
      <c r="R48" s="503" t="s">
        <v>354</v>
      </c>
    </row>
    <row r="49" spans="2:18" ht="12.75" customHeight="1" thickBot="1">
      <c r="B49" s="649" t="s">
        <v>349</v>
      </c>
      <c r="C49" s="650"/>
      <c r="D49" s="650"/>
      <c r="E49" s="650"/>
      <c r="F49" s="651"/>
      <c r="G49" s="516" t="s">
        <v>353</v>
      </c>
      <c r="H49" s="517"/>
      <c r="I49" s="517"/>
      <c r="J49" s="517"/>
      <c r="K49" s="518"/>
      <c r="L49" s="519"/>
      <c r="M49" s="609"/>
      <c r="N49" s="662"/>
      <c r="O49" s="662"/>
      <c r="P49" s="662"/>
      <c r="Q49" s="519"/>
      <c r="R49" s="504"/>
    </row>
    <row r="50" spans="2:18" ht="12.75" customHeight="1">
      <c r="B50" s="610" t="s">
        <v>467</v>
      </c>
      <c r="C50" s="654"/>
      <c r="D50" s="654"/>
      <c r="E50" s="654"/>
      <c r="F50" s="655"/>
      <c r="G50" s="669" t="s">
        <v>468</v>
      </c>
      <c r="H50" s="670"/>
      <c r="I50" s="683" t="s">
        <v>452</v>
      </c>
      <c r="J50" s="669"/>
      <c r="K50" s="670"/>
      <c r="L50" s="505">
        <v>1</v>
      </c>
      <c r="M50" s="626" t="s">
        <v>42</v>
      </c>
      <c r="N50" s="627"/>
      <c r="O50" s="630" t="s">
        <v>471</v>
      </c>
      <c r="P50" s="631"/>
      <c r="Q50" s="632"/>
      <c r="R50" s="505">
        <v>1</v>
      </c>
    </row>
    <row r="51" spans="2:18" ht="12.75" customHeight="1">
      <c r="B51" s="617" t="s">
        <v>469</v>
      </c>
      <c r="C51" s="652"/>
      <c r="D51" s="652"/>
      <c r="E51" s="652"/>
      <c r="F51" s="653"/>
      <c r="G51" s="668"/>
      <c r="H51" s="666"/>
      <c r="I51" s="665"/>
      <c r="J51" s="668"/>
      <c r="K51" s="666"/>
      <c r="L51" s="507"/>
      <c r="M51" s="628"/>
      <c r="N51" s="629"/>
      <c r="O51" s="633"/>
      <c r="P51" s="634"/>
      <c r="Q51" s="635"/>
      <c r="R51" s="507"/>
    </row>
    <row r="52" spans="13:18" ht="12.75" customHeight="1">
      <c r="M52" s="170" t="s">
        <v>41</v>
      </c>
      <c r="N52" s="128" t="s">
        <v>52</v>
      </c>
      <c r="O52" s="282" t="s">
        <v>46</v>
      </c>
      <c r="P52" s="128" t="s">
        <v>263</v>
      </c>
      <c r="Q52" s="283" t="s">
        <v>37</v>
      </c>
      <c r="R52" s="505">
        <v>1</v>
      </c>
    </row>
    <row r="53" spans="13:18" ht="12.75" customHeight="1">
      <c r="M53" s="278" t="s">
        <v>55</v>
      </c>
      <c r="N53" s="130" t="s">
        <v>54</v>
      </c>
      <c r="O53" s="285" t="s">
        <v>46</v>
      </c>
      <c r="P53" s="130" t="s">
        <v>53</v>
      </c>
      <c r="Q53" s="286" t="s">
        <v>37</v>
      </c>
      <c r="R53" s="507"/>
    </row>
    <row r="54" ht="12.75" customHeight="1"/>
    <row r="55" ht="12.75" customHeight="1"/>
    <row r="56" ht="12.75" customHeight="1"/>
  </sheetData>
  <mergeCells count="66">
    <mergeCell ref="R7:R8"/>
    <mergeCell ref="J7:K8"/>
    <mergeCell ref="R50:R51"/>
    <mergeCell ref="B28:R28"/>
    <mergeCell ref="G21:I22"/>
    <mergeCell ref="L29:L30"/>
    <mergeCell ref="M29:Q30"/>
    <mergeCell ref="R29:R30"/>
    <mergeCell ref="L21:L22"/>
    <mergeCell ref="R21:R22"/>
    <mergeCell ref="B30:F30"/>
    <mergeCell ref="G30:K30"/>
    <mergeCell ref="B6:F6"/>
    <mergeCell ref="G6:K6"/>
    <mergeCell ref="B7:F7"/>
    <mergeCell ref="B8:F8"/>
    <mergeCell ref="G7:I8"/>
    <mergeCell ref="R52:R53"/>
    <mergeCell ref="L5:L6"/>
    <mergeCell ref="M5:Q6"/>
    <mergeCell ref="R5:R6"/>
    <mergeCell ref="L17:L18"/>
    <mergeCell ref="R34:R38"/>
    <mergeCell ref="R39:R45"/>
    <mergeCell ref="B47:R47"/>
    <mergeCell ref="I50:K51"/>
    <mergeCell ref="L50:L51"/>
    <mergeCell ref="R23:R26"/>
    <mergeCell ref="J21:K22"/>
    <mergeCell ref="G18:K18"/>
    <mergeCell ref="B19:F19"/>
    <mergeCell ref="B20:F20"/>
    <mergeCell ref="J19:K20"/>
    <mergeCell ref="G19:I20"/>
    <mergeCell ref="L19:L20"/>
    <mergeCell ref="R19:R20"/>
    <mergeCell ref="M17:Q18"/>
    <mergeCell ref="O50:Q51"/>
    <mergeCell ref="L48:L49"/>
    <mergeCell ref="M48:Q49"/>
    <mergeCell ref="G31:H33"/>
    <mergeCell ref="I31:K33"/>
    <mergeCell ref="L31:L33"/>
    <mergeCell ref="G50:H51"/>
    <mergeCell ref="O31:Q33"/>
    <mergeCell ref="B50:F50"/>
    <mergeCell ref="B51:F51"/>
    <mergeCell ref="M50:N51"/>
    <mergeCell ref="M31:N33"/>
    <mergeCell ref="B31:F31"/>
    <mergeCell ref="B32:F32"/>
    <mergeCell ref="R48:R49"/>
    <mergeCell ref="B49:F49"/>
    <mergeCell ref="G49:K49"/>
    <mergeCell ref="B33:F33"/>
    <mergeCell ref="R31:R33"/>
    <mergeCell ref="M7:N8"/>
    <mergeCell ref="O7:Q8"/>
    <mergeCell ref="M21:N22"/>
    <mergeCell ref="O21:Q22"/>
    <mergeCell ref="M19:N20"/>
    <mergeCell ref="O19:Q20"/>
    <mergeCell ref="B16:R16"/>
    <mergeCell ref="R17:R18"/>
    <mergeCell ref="B18:F18"/>
    <mergeCell ref="L7:L8"/>
  </mergeCells>
  <printOptions/>
  <pageMargins left="0.75" right="0.75" top="1" bottom="1" header="0" footer="0"/>
  <pageSetup orientation="portrait" paperSize="9"/>
  <ignoredErrors>
    <ignoredError sqref="L7 R7 R31" twoDigitTextYear="1"/>
  </ignoredErrors>
</worksheet>
</file>

<file path=xl/worksheets/sheet5.xml><?xml version="1.0" encoding="utf-8"?>
<worksheet xmlns="http://schemas.openxmlformats.org/spreadsheetml/2006/main" xmlns:r="http://schemas.openxmlformats.org/officeDocument/2006/relationships">
  <dimension ref="A2:O20"/>
  <sheetViews>
    <sheetView zoomScale="75" zoomScaleNormal="75" workbookViewId="0" topLeftCell="A1">
      <selection activeCell="A5" sqref="A5:O6"/>
    </sheetView>
  </sheetViews>
  <sheetFormatPr defaultColWidth="11.421875" defaultRowHeight="12.75"/>
  <cols>
    <col min="10" max="10" width="14.421875" style="0" customWidth="1"/>
    <col min="12" max="12" width="11.8515625" style="0" customWidth="1"/>
    <col min="13" max="13" width="14.421875" style="0" customWidth="1"/>
    <col min="14" max="14" width="15.28125" style="0" customWidth="1"/>
    <col min="15" max="15" width="15.140625" style="0" customWidth="1"/>
  </cols>
  <sheetData>
    <row r="1" ht="12.75" customHeight="1"/>
    <row r="2" spans="1:3" ht="15.75" customHeight="1">
      <c r="A2" s="85" t="s">
        <v>56</v>
      </c>
      <c r="B2" s="85"/>
      <c r="C2" s="85"/>
    </row>
    <row r="3" spans="1:3" ht="15.75" customHeight="1">
      <c r="A3" s="85"/>
      <c r="B3" s="85"/>
      <c r="C3" s="85"/>
    </row>
    <row r="4" spans="1:10" ht="15.75" customHeight="1">
      <c r="A4" s="688" t="s">
        <v>57</v>
      </c>
      <c r="B4" s="688"/>
      <c r="C4" s="688"/>
      <c r="D4" s="688"/>
      <c r="E4" s="688"/>
      <c r="F4" s="688"/>
      <c r="G4" s="688"/>
      <c r="H4" s="688"/>
      <c r="I4" s="688"/>
      <c r="J4" s="688"/>
    </row>
    <row r="5" spans="10:15" ht="12.75" customHeight="1" thickBot="1">
      <c r="J5" s="503" t="s">
        <v>354</v>
      </c>
      <c r="K5" s="542" t="s">
        <v>405</v>
      </c>
      <c r="L5" s="661"/>
      <c r="M5" s="661"/>
      <c r="N5" s="543"/>
      <c r="O5" s="503" t="s">
        <v>354</v>
      </c>
    </row>
    <row r="6" spans="1:15" ht="12.75" customHeight="1" thickBot="1">
      <c r="A6" s="494" t="s">
        <v>349</v>
      </c>
      <c r="B6" s="495"/>
      <c r="C6" s="495"/>
      <c r="D6" s="495"/>
      <c r="E6" s="496"/>
      <c r="F6" s="516" t="s">
        <v>353</v>
      </c>
      <c r="G6" s="517"/>
      <c r="H6" s="517"/>
      <c r="I6" s="518"/>
      <c r="J6" s="519"/>
      <c r="K6" s="544"/>
      <c r="L6" s="680"/>
      <c r="M6" s="680"/>
      <c r="N6" s="545"/>
      <c r="O6" s="504"/>
    </row>
    <row r="7" spans="1:15" ht="12.75" customHeight="1">
      <c r="A7" s="610" t="s">
        <v>480</v>
      </c>
      <c r="B7" s="654"/>
      <c r="C7" s="654"/>
      <c r="D7" s="654"/>
      <c r="E7" s="654"/>
      <c r="F7" s="708" t="s">
        <v>476</v>
      </c>
      <c r="G7" s="709"/>
      <c r="H7" s="704" t="s">
        <v>477</v>
      </c>
      <c r="I7" s="705"/>
      <c r="J7" s="505" t="s">
        <v>167</v>
      </c>
      <c r="K7" s="712" t="s">
        <v>481</v>
      </c>
      <c r="L7" s="713"/>
      <c r="M7" s="716" t="s">
        <v>482</v>
      </c>
      <c r="N7" s="717"/>
      <c r="O7" s="505" t="s">
        <v>167</v>
      </c>
    </row>
    <row r="8" spans="1:15" ht="12.75" customHeight="1">
      <c r="A8" s="617" t="s">
        <v>479</v>
      </c>
      <c r="B8" s="652"/>
      <c r="C8" s="652"/>
      <c r="D8" s="652"/>
      <c r="E8" s="652"/>
      <c r="F8" s="710"/>
      <c r="G8" s="711"/>
      <c r="H8" s="706"/>
      <c r="I8" s="707"/>
      <c r="J8" s="507"/>
      <c r="K8" s="714"/>
      <c r="L8" s="715"/>
      <c r="M8" s="718"/>
      <c r="N8" s="719"/>
      <c r="O8" s="507"/>
    </row>
    <row r="9" ht="12.75" customHeight="1"/>
    <row r="10" spans="1:10" ht="12.75" customHeight="1">
      <c r="A10" s="688" t="s">
        <v>58</v>
      </c>
      <c r="B10" s="688"/>
      <c r="C10" s="688"/>
      <c r="D10" s="688"/>
      <c r="E10" s="688"/>
      <c r="F10" s="688"/>
      <c r="G10" s="688"/>
      <c r="H10" s="688"/>
      <c r="I10" s="688"/>
      <c r="J10" s="688"/>
    </row>
    <row r="11" spans="10:15" ht="12.75" customHeight="1" thickBot="1">
      <c r="J11" s="503" t="s">
        <v>354</v>
      </c>
      <c r="K11" s="661" t="s">
        <v>405</v>
      </c>
      <c r="L11" s="661"/>
      <c r="M11" s="661"/>
      <c r="N11" s="543"/>
      <c r="O11" s="503" t="s">
        <v>354</v>
      </c>
    </row>
    <row r="12" spans="1:15" ht="12.75" customHeight="1" thickBot="1">
      <c r="A12" s="494" t="s">
        <v>349</v>
      </c>
      <c r="B12" s="495"/>
      <c r="C12" s="495"/>
      <c r="D12" s="495"/>
      <c r="E12" s="496"/>
      <c r="F12" s="516" t="s">
        <v>353</v>
      </c>
      <c r="G12" s="517"/>
      <c r="H12" s="517"/>
      <c r="I12" s="517"/>
      <c r="J12" s="504"/>
      <c r="K12" s="680"/>
      <c r="L12" s="680"/>
      <c r="M12" s="680"/>
      <c r="N12" s="545"/>
      <c r="O12" s="504"/>
    </row>
    <row r="13" spans="1:15" ht="12.75" customHeight="1">
      <c r="A13" s="658" t="s">
        <v>495</v>
      </c>
      <c r="B13" s="659"/>
      <c r="C13" s="659"/>
      <c r="D13" s="659"/>
      <c r="E13" s="660"/>
      <c r="F13" s="720" t="s">
        <v>478</v>
      </c>
      <c r="G13" s="721"/>
      <c r="H13" s="723" t="s">
        <v>452</v>
      </c>
      <c r="I13" s="724"/>
      <c r="J13" s="506" t="s">
        <v>273</v>
      </c>
      <c r="K13" s="727" t="s">
        <v>484</v>
      </c>
      <c r="L13" s="728"/>
      <c r="M13" s="729" t="s">
        <v>483</v>
      </c>
      <c r="N13" s="730"/>
      <c r="O13" s="506" t="s">
        <v>273</v>
      </c>
    </row>
    <row r="14" spans="1:15" ht="12.75" customHeight="1">
      <c r="A14" s="617" t="s">
        <v>494</v>
      </c>
      <c r="B14" s="652"/>
      <c r="C14" s="652"/>
      <c r="D14" s="652"/>
      <c r="E14" s="653"/>
      <c r="F14" s="710"/>
      <c r="G14" s="722"/>
      <c r="H14" s="725"/>
      <c r="I14" s="726"/>
      <c r="J14" s="507"/>
      <c r="K14" s="727" t="s">
        <v>485</v>
      </c>
      <c r="L14" s="728"/>
      <c r="M14" s="729" t="s">
        <v>35</v>
      </c>
      <c r="N14" s="730"/>
      <c r="O14" s="507"/>
    </row>
    <row r="15" spans="11:15" ht="12.75" customHeight="1">
      <c r="K15" s="700" t="s">
        <v>486</v>
      </c>
      <c r="L15" s="701"/>
      <c r="M15" s="128" t="s">
        <v>270</v>
      </c>
      <c r="N15" s="174" t="s">
        <v>454</v>
      </c>
      <c r="O15" s="505" t="s">
        <v>496</v>
      </c>
    </row>
    <row r="16" spans="11:15" ht="12.75" customHeight="1">
      <c r="K16" s="702" t="s">
        <v>487</v>
      </c>
      <c r="L16" s="703"/>
      <c r="M16" s="117">
        <v>100</v>
      </c>
      <c r="N16" s="169" t="s">
        <v>455</v>
      </c>
      <c r="O16" s="698"/>
    </row>
    <row r="17" spans="11:15" ht="12.75" customHeight="1">
      <c r="K17" s="702" t="s">
        <v>488</v>
      </c>
      <c r="L17" s="703"/>
      <c r="M17" s="117">
        <v>500</v>
      </c>
      <c r="N17" s="169" t="s">
        <v>456</v>
      </c>
      <c r="O17" s="698"/>
    </row>
    <row r="18" spans="11:15" ht="12.75" customHeight="1">
      <c r="K18" s="702" t="s">
        <v>489</v>
      </c>
      <c r="L18" s="703"/>
      <c r="M18" s="129" t="s">
        <v>255</v>
      </c>
      <c r="N18" s="169" t="s">
        <v>457</v>
      </c>
      <c r="O18" s="698"/>
    </row>
    <row r="19" spans="11:15" ht="12.75" customHeight="1">
      <c r="K19" s="702" t="s">
        <v>490</v>
      </c>
      <c r="L19" s="703"/>
      <c r="M19" s="129">
        <v>9.6</v>
      </c>
      <c r="N19" s="169" t="s">
        <v>492</v>
      </c>
      <c r="O19" s="698"/>
    </row>
    <row r="20" spans="11:15" ht="12.75" customHeight="1">
      <c r="K20" s="731" t="s">
        <v>491</v>
      </c>
      <c r="L20" s="732"/>
      <c r="M20" s="130">
        <v>9.6</v>
      </c>
      <c r="N20" s="172" t="s">
        <v>492</v>
      </c>
      <c r="O20" s="699"/>
    </row>
  </sheetData>
  <mergeCells count="37">
    <mergeCell ref="K20:L20"/>
    <mergeCell ref="O11:O12"/>
    <mergeCell ref="K17:L17"/>
    <mergeCell ref="K18:L18"/>
    <mergeCell ref="K19:L19"/>
    <mergeCell ref="K14:L14"/>
    <mergeCell ref="M13:N13"/>
    <mergeCell ref="M14:N14"/>
    <mergeCell ref="O13:O14"/>
    <mergeCell ref="A13:E13"/>
    <mergeCell ref="A14:E14"/>
    <mergeCell ref="K7:L8"/>
    <mergeCell ref="M7:N8"/>
    <mergeCell ref="K11:N12"/>
    <mergeCell ref="A12:E12"/>
    <mergeCell ref="A10:J10"/>
    <mergeCell ref="F12:I12"/>
    <mergeCell ref="F13:G14"/>
    <mergeCell ref="H13:I14"/>
    <mergeCell ref="A6:E6"/>
    <mergeCell ref="F6:I6"/>
    <mergeCell ref="A4:J4"/>
    <mergeCell ref="H7:I8"/>
    <mergeCell ref="J7:J8"/>
    <mergeCell ref="A7:E7"/>
    <mergeCell ref="A8:E8"/>
    <mergeCell ref="F7:G8"/>
    <mergeCell ref="O15:O20"/>
    <mergeCell ref="J5:J6"/>
    <mergeCell ref="J11:J12"/>
    <mergeCell ref="J13:J14"/>
    <mergeCell ref="K15:L15"/>
    <mergeCell ref="K16:L16"/>
    <mergeCell ref="K5:N6"/>
    <mergeCell ref="O5:O6"/>
    <mergeCell ref="O7:O8"/>
    <mergeCell ref="K13:L13"/>
  </mergeCells>
  <printOptions/>
  <pageMargins left="0.75" right="0.75" top="1" bottom="1" header="0" footer="0"/>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2:O49"/>
  <sheetViews>
    <sheetView zoomScale="75" zoomScaleNormal="75" workbookViewId="0" topLeftCell="A1">
      <selection activeCell="A6" sqref="A6:O7"/>
    </sheetView>
  </sheetViews>
  <sheetFormatPr defaultColWidth="11.421875" defaultRowHeight="12.75"/>
  <cols>
    <col min="10" max="10" width="15.421875" style="0" customWidth="1"/>
    <col min="15" max="15" width="14.421875" style="0" customWidth="1"/>
  </cols>
  <sheetData>
    <row r="1" ht="12.75" customHeight="1"/>
    <row r="2" spans="1:2" ht="15.75" customHeight="1">
      <c r="A2" s="85" t="s">
        <v>497</v>
      </c>
      <c r="B2" s="85"/>
    </row>
    <row r="3" spans="1:2" ht="15.75" customHeight="1">
      <c r="A3" s="85"/>
      <c r="B3" s="85"/>
    </row>
    <row r="4" spans="1:2" ht="15.75" customHeight="1">
      <c r="A4" s="85" t="s">
        <v>493</v>
      </c>
      <c r="B4" s="85"/>
    </row>
    <row r="5" spans="1:11" ht="15.75" customHeight="1">
      <c r="A5" s="735" t="s">
        <v>498</v>
      </c>
      <c r="B5" s="735"/>
      <c r="C5" s="735"/>
      <c r="D5" s="735"/>
      <c r="E5" s="735"/>
      <c r="F5" s="735"/>
      <c r="G5" s="735"/>
      <c r="H5" s="735"/>
      <c r="I5" s="735"/>
      <c r="J5" s="735"/>
      <c r="K5" s="735"/>
    </row>
    <row r="6" spans="10:15" ht="12.75" customHeight="1" thickBot="1">
      <c r="J6" s="503" t="s">
        <v>354</v>
      </c>
      <c r="K6" s="542" t="s">
        <v>405</v>
      </c>
      <c r="L6" s="661"/>
      <c r="M6" s="661"/>
      <c r="N6" s="543"/>
      <c r="O6" s="503" t="s">
        <v>354</v>
      </c>
    </row>
    <row r="7" spans="1:15" ht="12.75" customHeight="1" thickBot="1">
      <c r="A7" s="494" t="s">
        <v>349</v>
      </c>
      <c r="B7" s="495"/>
      <c r="C7" s="495"/>
      <c r="D7" s="495"/>
      <c r="E7" s="496"/>
      <c r="F7" s="516" t="s">
        <v>353</v>
      </c>
      <c r="G7" s="517"/>
      <c r="H7" s="517"/>
      <c r="I7" s="518"/>
      <c r="J7" s="519"/>
      <c r="K7" s="544"/>
      <c r="L7" s="680"/>
      <c r="M7" s="680"/>
      <c r="N7" s="545"/>
      <c r="O7" s="504"/>
    </row>
    <row r="8" spans="1:15" ht="12.75" customHeight="1">
      <c r="A8" s="658" t="s">
        <v>500</v>
      </c>
      <c r="B8" s="769"/>
      <c r="C8" s="769"/>
      <c r="D8" s="769"/>
      <c r="E8" s="770"/>
      <c r="F8" s="704" t="s">
        <v>499</v>
      </c>
      <c r="G8" s="737"/>
      <c r="H8" s="737"/>
      <c r="I8" s="705"/>
      <c r="J8" s="771" t="s">
        <v>274</v>
      </c>
      <c r="K8" s="774" t="s">
        <v>503</v>
      </c>
      <c r="L8" s="288"/>
      <c r="M8" s="299"/>
      <c r="N8" s="300"/>
      <c r="O8" s="686" t="s">
        <v>274</v>
      </c>
    </row>
    <row r="9" spans="1:15" ht="12.75" customHeight="1">
      <c r="A9" s="658" t="s">
        <v>501</v>
      </c>
      <c r="B9" s="769"/>
      <c r="C9" s="769"/>
      <c r="D9" s="769"/>
      <c r="E9" s="770"/>
      <c r="F9" s="704"/>
      <c r="G9" s="737"/>
      <c r="H9" s="737"/>
      <c r="I9" s="705"/>
      <c r="J9" s="772"/>
      <c r="K9" s="775"/>
      <c r="L9" s="297" t="s">
        <v>505</v>
      </c>
      <c r="M9" s="301"/>
      <c r="N9" s="298"/>
      <c r="O9" s="736"/>
    </row>
    <row r="10" spans="1:15" ht="12.75" customHeight="1">
      <c r="A10" s="497" t="s">
        <v>502</v>
      </c>
      <c r="B10" s="498"/>
      <c r="C10" s="498"/>
      <c r="D10" s="498"/>
      <c r="E10" s="499"/>
      <c r="F10" s="291"/>
      <c r="G10" s="292"/>
      <c r="H10" s="292"/>
      <c r="I10" s="293"/>
      <c r="J10" s="773"/>
      <c r="K10" s="776"/>
      <c r="L10" s="754" t="s">
        <v>504</v>
      </c>
      <c r="M10" s="755"/>
      <c r="N10" s="756"/>
      <c r="O10" s="687"/>
    </row>
    <row r="11" ht="12.75" customHeight="1"/>
    <row r="12" ht="12.75" customHeight="1"/>
    <row r="13" ht="12.75" customHeight="1"/>
    <row r="14" spans="1:11" ht="12.75" customHeight="1">
      <c r="A14" s="178" t="s">
        <v>506</v>
      </c>
      <c r="B14" s="177"/>
      <c r="C14" s="177"/>
      <c r="D14" s="177"/>
      <c r="E14" s="177"/>
      <c r="F14" s="177"/>
      <c r="G14" s="177"/>
      <c r="H14" s="177"/>
      <c r="I14" s="177"/>
      <c r="J14" s="177"/>
      <c r="K14" s="177"/>
    </row>
    <row r="15" spans="2:11" ht="15.75" customHeight="1">
      <c r="B15" s="176"/>
      <c r="C15" s="176"/>
      <c r="D15" s="176"/>
      <c r="E15" s="176"/>
      <c r="F15" s="176"/>
      <c r="G15" s="176"/>
      <c r="H15" s="176"/>
      <c r="I15" s="176"/>
      <c r="J15" s="176"/>
      <c r="K15" s="176"/>
    </row>
    <row r="16" spans="1:11" ht="15.75" customHeight="1">
      <c r="A16" s="85" t="s">
        <v>493</v>
      </c>
      <c r="B16" s="176"/>
      <c r="C16" s="176"/>
      <c r="D16" s="176"/>
      <c r="E16" s="176"/>
      <c r="F16" s="176"/>
      <c r="G16" s="176"/>
      <c r="H16" s="176"/>
      <c r="I16" s="176"/>
      <c r="J16" s="176"/>
      <c r="K16" s="176"/>
    </row>
    <row r="17" spans="1:15" ht="15.75" customHeight="1">
      <c r="A17" s="109" t="s">
        <v>507</v>
      </c>
      <c r="B17" s="109"/>
      <c r="C17" s="109"/>
      <c r="D17" s="109"/>
      <c r="E17" s="109"/>
      <c r="F17" s="109"/>
      <c r="G17" s="109"/>
      <c r="H17" s="109"/>
      <c r="I17" s="109"/>
      <c r="J17" s="109"/>
      <c r="K17" s="109"/>
      <c r="L17" s="109"/>
      <c r="M17" s="109"/>
      <c r="N17" s="109"/>
      <c r="O17" s="109"/>
    </row>
    <row r="18" spans="1:11" ht="12.75" customHeight="1">
      <c r="A18" s="176"/>
      <c r="B18" s="176"/>
      <c r="C18" s="176"/>
      <c r="D18" s="176"/>
      <c r="E18" s="176"/>
      <c r="F18" s="176"/>
      <c r="G18" s="176"/>
      <c r="H18" s="176"/>
      <c r="I18" s="176"/>
      <c r="J18" s="176"/>
      <c r="K18" s="176"/>
    </row>
    <row r="19" spans="10:15" ht="12.75" customHeight="1" thickBot="1">
      <c r="J19" s="503" t="s">
        <v>354</v>
      </c>
      <c r="K19" s="542" t="s">
        <v>405</v>
      </c>
      <c r="L19" s="661"/>
      <c r="M19" s="661"/>
      <c r="N19" s="543"/>
      <c r="O19" s="503" t="s">
        <v>354</v>
      </c>
    </row>
    <row r="20" spans="1:15" ht="12.75" customHeight="1" thickBot="1">
      <c r="A20" s="494" t="s">
        <v>349</v>
      </c>
      <c r="B20" s="495"/>
      <c r="C20" s="495"/>
      <c r="D20" s="495"/>
      <c r="E20" s="496"/>
      <c r="F20" s="516" t="s">
        <v>353</v>
      </c>
      <c r="G20" s="517"/>
      <c r="H20" s="517"/>
      <c r="I20" s="518"/>
      <c r="J20" s="519"/>
      <c r="K20" s="544"/>
      <c r="L20" s="680"/>
      <c r="M20" s="680"/>
      <c r="N20" s="545"/>
      <c r="O20" s="504"/>
    </row>
    <row r="21" spans="1:15" ht="12.75" customHeight="1">
      <c r="A21" s="610" t="s">
        <v>282</v>
      </c>
      <c r="B21" s="654"/>
      <c r="C21" s="654"/>
      <c r="D21" s="654"/>
      <c r="E21" s="655"/>
      <c r="F21" s="704" t="s">
        <v>514</v>
      </c>
      <c r="G21" s="737"/>
      <c r="H21" s="737"/>
      <c r="I21" s="705"/>
      <c r="J21" s="505" t="s">
        <v>283</v>
      </c>
      <c r="K21" s="748" t="s">
        <v>508</v>
      </c>
      <c r="L21" s="294" t="s">
        <v>482</v>
      </c>
      <c r="M21" s="295"/>
      <c r="N21" s="296"/>
      <c r="O21" s="505" t="s">
        <v>283</v>
      </c>
    </row>
    <row r="22" spans="1:15" ht="12.75" customHeight="1">
      <c r="A22" s="658"/>
      <c r="B22" s="659"/>
      <c r="C22" s="659"/>
      <c r="D22" s="659"/>
      <c r="E22" s="660"/>
      <c r="F22" s="704" t="s">
        <v>517</v>
      </c>
      <c r="G22" s="737"/>
      <c r="H22" s="737"/>
      <c r="I22" s="705"/>
      <c r="J22" s="506"/>
      <c r="K22" s="749"/>
      <c r="L22" s="742" t="s">
        <v>509</v>
      </c>
      <c r="M22" s="743"/>
      <c r="N22" s="744"/>
      <c r="O22" s="506"/>
    </row>
    <row r="23" spans="1:15" ht="12.75" customHeight="1">
      <c r="A23" s="658"/>
      <c r="B23" s="659"/>
      <c r="C23" s="659"/>
      <c r="D23" s="659"/>
      <c r="E23" s="660"/>
      <c r="F23" s="291" t="s">
        <v>516</v>
      </c>
      <c r="G23" s="292"/>
      <c r="H23" s="292"/>
      <c r="I23" s="293"/>
      <c r="J23" s="507"/>
      <c r="K23" s="750"/>
      <c r="L23" s="745" t="s">
        <v>510</v>
      </c>
      <c r="M23" s="746"/>
      <c r="N23" s="747"/>
      <c r="O23" s="507"/>
    </row>
    <row r="24" spans="1:15" ht="12.75" customHeight="1">
      <c r="A24" s="615" t="s">
        <v>289</v>
      </c>
      <c r="B24" s="733"/>
      <c r="C24" s="733"/>
      <c r="D24" s="733"/>
      <c r="E24" s="734"/>
      <c r="F24" s="739" t="s">
        <v>515</v>
      </c>
      <c r="G24" s="740"/>
      <c r="H24" s="740"/>
      <c r="I24" s="741"/>
      <c r="J24" s="505" t="s">
        <v>283</v>
      </c>
      <c r="K24" s="757" t="s">
        <v>512</v>
      </c>
      <c r="L24" s="760" t="s">
        <v>35</v>
      </c>
      <c r="M24" s="761"/>
      <c r="N24" s="762"/>
      <c r="O24" s="686" t="s">
        <v>283</v>
      </c>
    </row>
    <row r="25" spans="1:15" ht="12.75" customHeight="1">
      <c r="A25" s="658"/>
      <c r="B25" s="659"/>
      <c r="C25" s="659"/>
      <c r="D25" s="659"/>
      <c r="E25" s="660"/>
      <c r="F25" s="704" t="s">
        <v>518</v>
      </c>
      <c r="G25" s="737"/>
      <c r="H25" s="737"/>
      <c r="I25" s="705"/>
      <c r="J25" s="506"/>
      <c r="K25" s="758"/>
      <c r="L25" s="751" t="s">
        <v>513</v>
      </c>
      <c r="M25" s="752"/>
      <c r="N25" s="753"/>
      <c r="O25" s="736"/>
    </row>
    <row r="26" spans="1:15" ht="12.75" customHeight="1">
      <c r="A26" s="617"/>
      <c r="B26" s="652"/>
      <c r="C26" s="652"/>
      <c r="D26" s="652"/>
      <c r="E26" s="653"/>
      <c r="F26" s="706" t="s">
        <v>516</v>
      </c>
      <c r="G26" s="738"/>
      <c r="H26" s="738"/>
      <c r="I26" s="707"/>
      <c r="J26" s="507"/>
      <c r="K26" s="759"/>
      <c r="L26" s="754" t="s">
        <v>511</v>
      </c>
      <c r="M26" s="755"/>
      <c r="N26" s="756"/>
      <c r="O26" s="687"/>
    </row>
    <row r="27" ht="12.75" customHeight="1"/>
    <row r="28" ht="12.75" customHeight="1"/>
    <row r="29" spans="1:11" ht="12.75" customHeight="1">
      <c r="A29" s="763" t="s">
        <v>284</v>
      </c>
      <c r="B29" s="764"/>
      <c r="C29" s="764"/>
      <c r="D29" s="764"/>
      <c r="E29" s="764"/>
      <c r="F29" s="764"/>
      <c r="G29" s="764"/>
      <c r="H29" s="764"/>
      <c r="I29" s="764"/>
      <c r="J29" s="764"/>
      <c r="K29" s="765"/>
    </row>
    <row r="30" spans="1:11" ht="12.75" customHeight="1">
      <c r="A30" s="766"/>
      <c r="B30" s="767"/>
      <c r="C30" s="767"/>
      <c r="D30" s="767"/>
      <c r="E30" s="767"/>
      <c r="F30" s="767"/>
      <c r="G30" s="767"/>
      <c r="H30" s="767"/>
      <c r="I30" s="767"/>
      <c r="J30" s="767"/>
      <c r="K30" s="768"/>
    </row>
    <row r="31" spans="1:11" ht="12.75" customHeight="1">
      <c r="A31" s="766"/>
      <c r="B31" s="767"/>
      <c r="C31" s="767"/>
      <c r="D31" s="767"/>
      <c r="E31" s="767"/>
      <c r="F31" s="767"/>
      <c r="G31" s="767"/>
      <c r="H31" s="767"/>
      <c r="I31" s="767"/>
      <c r="J31" s="767"/>
      <c r="K31" s="768"/>
    </row>
    <row r="32" spans="1:11" ht="12.75" customHeight="1">
      <c r="A32" s="179"/>
      <c r="B32" s="180"/>
      <c r="C32" s="180"/>
      <c r="D32" s="180"/>
      <c r="E32" s="180"/>
      <c r="F32" s="180"/>
      <c r="G32" s="180"/>
      <c r="H32" s="180"/>
      <c r="I32" s="180"/>
      <c r="J32" s="180"/>
      <c r="K32" s="181"/>
    </row>
    <row r="33" spans="1:11" ht="12.75" customHeight="1">
      <c r="A33" s="179"/>
      <c r="B33" s="180"/>
      <c r="C33" s="180"/>
      <c r="D33" s="180"/>
      <c r="E33" s="180"/>
      <c r="F33" s="180"/>
      <c r="G33" s="767" t="s">
        <v>285</v>
      </c>
      <c r="H33" s="767"/>
      <c r="I33" s="767"/>
      <c r="J33" s="767"/>
      <c r="K33" s="768"/>
    </row>
    <row r="34" spans="1:11" ht="12.75" customHeight="1">
      <c r="A34" s="179"/>
      <c r="B34" s="180"/>
      <c r="C34" s="180"/>
      <c r="D34" s="180"/>
      <c r="E34" s="180"/>
      <c r="F34" s="180"/>
      <c r="G34" s="767"/>
      <c r="H34" s="767"/>
      <c r="I34" s="767"/>
      <c r="J34" s="767"/>
      <c r="K34" s="768"/>
    </row>
    <row r="35" spans="1:11" ht="12.75" customHeight="1">
      <c r="A35" s="179"/>
      <c r="B35" s="180"/>
      <c r="C35" s="180"/>
      <c r="D35" s="180"/>
      <c r="E35" s="180"/>
      <c r="F35" s="180"/>
      <c r="G35" s="767"/>
      <c r="H35" s="767"/>
      <c r="I35" s="767"/>
      <c r="J35" s="767"/>
      <c r="K35" s="768"/>
    </row>
    <row r="36" spans="1:11" ht="12.75" customHeight="1">
      <c r="A36" s="179"/>
      <c r="B36" s="180"/>
      <c r="C36" s="180"/>
      <c r="D36" s="180"/>
      <c r="E36" s="180"/>
      <c r="F36" s="180"/>
      <c r="G36" s="767"/>
      <c r="H36" s="767"/>
      <c r="I36" s="767"/>
      <c r="J36" s="767"/>
      <c r="K36" s="768"/>
    </row>
    <row r="37" spans="1:11" ht="12.75" customHeight="1">
      <c r="A37" s="179"/>
      <c r="B37" s="180"/>
      <c r="C37" s="180"/>
      <c r="D37" s="180"/>
      <c r="E37" s="180"/>
      <c r="F37" s="180"/>
      <c r="G37" s="767"/>
      <c r="H37" s="767"/>
      <c r="I37" s="767"/>
      <c r="J37" s="767"/>
      <c r="K37" s="768"/>
    </row>
    <row r="38" spans="1:11" ht="12.75" customHeight="1">
      <c r="A38" s="179"/>
      <c r="B38" s="180"/>
      <c r="C38" s="180"/>
      <c r="D38" s="180"/>
      <c r="E38" s="180"/>
      <c r="F38" s="180"/>
      <c r="G38" s="767"/>
      <c r="H38" s="767"/>
      <c r="I38" s="767"/>
      <c r="J38" s="767"/>
      <c r="K38" s="768"/>
    </row>
    <row r="39" spans="1:11" ht="12.75" customHeight="1">
      <c r="A39" s="179"/>
      <c r="B39" s="180"/>
      <c r="C39" s="180"/>
      <c r="D39" s="180"/>
      <c r="E39" s="180"/>
      <c r="F39" s="180"/>
      <c r="G39" s="767"/>
      <c r="H39" s="767"/>
      <c r="I39" s="767"/>
      <c r="J39" s="767"/>
      <c r="K39" s="768"/>
    </row>
    <row r="40" spans="1:11" ht="12.75" customHeight="1">
      <c r="A40" s="179"/>
      <c r="B40" s="180"/>
      <c r="C40" s="180"/>
      <c r="D40" s="180"/>
      <c r="E40" s="180"/>
      <c r="F40" s="180"/>
      <c r="G40" s="767"/>
      <c r="H40" s="767"/>
      <c r="I40" s="767"/>
      <c r="J40" s="767"/>
      <c r="K40" s="768"/>
    </row>
    <row r="41" spans="1:11" ht="12.75" customHeight="1">
      <c r="A41" s="179"/>
      <c r="B41" s="180"/>
      <c r="C41" s="180"/>
      <c r="D41" s="180"/>
      <c r="E41" s="180"/>
      <c r="F41" s="180"/>
      <c r="G41" s="180"/>
      <c r="H41" s="180"/>
      <c r="I41" s="180"/>
      <c r="J41" s="180"/>
      <c r="K41" s="181"/>
    </row>
    <row r="42" spans="1:11" ht="12.75" customHeight="1">
      <c r="A42" s="179"/>
      <c r="B42" s="180"/>
      <c r="C42" s="180"/>
      <c r="D42" s="180"/>
      <c r="E42" s="180"/>
      <c r="F42" s="180"/>
      <c r="G42" s="180"/>
      <c r="H42" s="180"/>
      <c r="I42" s="180"/>
      <c r="J42" s="180"/>
      <c r="K42" s="181"/>
    </row>
    <row r="43" spans="1:11" ht="12.75" customHeight="1">
      <c r="A43" s="179"/>
      <c r="B43" s="180"/>
      <c r="C43" s="180"/>
      <c r="D43" s="180"/>
      <c r="E43" s="180"/>
      <c r="F43" s="180"/>
      <c r="G43" s="180"/>
      <c r="H43" s="180"/>
      <c r="I43" s="180"/>
      <c r="J43" s="180"/>
      <c r="K43" s="181"/>
    </row>
    <row r="44" spans="1:11" ht="12.75" customHeight="1">
      <c r="A44" s="179"/>
      <c r="B44" s="180"/>
      <c r="C44" s="180"/>
      <c r="D44" s="180"/>
      <c r="E44" s="180"/>
      <c r="F44" s="180"/>
      <c r="G44" s="180"/>
      <c r="H44" s="180"/>
      <c r="I44" s="180"/>
      <c r="J44" s="180"/>
      <c r="K44" s="181"/>
    </row>
    <row r="45" spans="1:11" ht="12.75" customHeight="1">
      <c r="A45" s="179"/>
      <c r="B45" s="180"/>
      <c r="C45" s="180"/>
      <c r="D45" s="180"/>
      <c r="E45" s="180"/>
      <c r="F45" s="180"/>
      <c r="G45" s="180"/>
      <c r="H45" s="180"/>
      <c r="I45" s="180"/>
      <c r="J45" s="180"/>
      <c r="K45" s="181"/>
    </row>
    <row r="46" spans="1:11" ht="12.75" customHeight="1">
      <c r="A46" s="179"/>
      <c r="B46" s="180"/>
      <c r="C46" s="180"/>
      <c r="D46" s="180"/>
      <c r="E46" s="180"/>
      <c r="F46" s="180"/>
      <c r="G46" s="180"/>
      <c r="H46" s="180"/>
      <c r="I46" s="180"/>
      <c r="J46" s="180"/>
      <c r="K46" s="181"/>
    </row>
    <row r="47" spans="1:11" ht="12.75" customHeight="1">
      <c r="A47" s="179"/>
      <c r="B47" s="180"/>
      <c r="C47" s="180"/>
      <c r="D47" s="180"/>
      <c r="E47" s="180"/>
      <c r="F47" s="180"/>
      <c r="G47" s="180"/>
      <c r="H47" s="180"/>
      <c r="I47" s="180"/>
      <c r="J47" s="180"/>
      <c r="K47" s="181"/>
    </row>
    <row r="48" spans="1:11" ht="12.75" customHeight="1">
      <c r="A48" s="179"/>
      <c r="B48" s="180"/>
      <c r="C48" s="180"/>
      <c r="D48" s="180"/>
      <c r="E48" s="180"/>
      <c r="F48" s="180"/>
      <c r="G48" s="180"/>
      <c r="H48" s="180"/>
      <c r="I48" s="180"/>
      <c r="J48" s="180"/>
      <c r="K48" s="181"/>
    </row>
    <row r="49" spans="1:11" ht="12.75" customHeight="1">
      <c r="A49" s="182"/>
      <c r="B49" s="183"/>
      <c r="C49" s="183"/>
      <c r="D49" s="183"/>
      <c r="E49" s="183"/>
      <c r="F49" s="183"/>
      <c r="G49" s="183"/>
      <c r="H49" s="183"/>
      <c r="I49" s="183"/>
      <c r="J49" s="183"/>
      <c r="K49" s="184"/>
    </row>
    <row r="50" ht="12.75" customHeight="1"/>
  </sheetData>
  <mergeCells count="39">
    <mergeCell ref="O6:O7"/>
    <mergeCell ref="A7:E7"/>
    <mergeCell ref="F7:I7"/>
    <mergeCell ref="F8:I9"/>
    <mergeCell ref="A8:E8"/>
    <mergeCell ref="A9:E9"/>
    <mergeCell ref="J8:J10"/>
    <mergeCell ref="K8:K10"/>
    <mergeCell ref="A29:K31"/>
    <mergeCell ref="G33:K40"/>
    <mergeCell ref="J6:J7"/>
    <mergeCell ref="K6:N7"/>
    <mergeCell ref="A10:E10"/>
    <mergeCell ref="J19:J20"/>
    <mergeCell ref="K19:N20"/>
    <mergeCell ref="A20:E20"/>
    <mergeCell ref="F20:I20"/>
    <mergeCell ref="L10:N10"/>
    <mergeCell ref="L22:N22"/>
    <mergeCell ref="L23:N23"/>
    <mergeCell ref="K21:K23"/>
    <mergeCell ref="L25:N25"/>
    <mergeCell ref="K24:K26"/>
    <mergeCell ref="L24:N24"/>
    <mergeCell ref="F25:I25"/>
    <mergeCell ref="F26:I26"/>
    <mergeCell ref="F24:I24"/>
    <mergeCell ref="O24:O26"/>
    <mergeCell ref="L26:N26"/>
    <mergeCell ref="A21:E23"/>
    <mergeCell ref="A24:E26"/>
    <mergeCell ref="A5:K5"/>
    <mergeCell ref="O8:O10"/>
    <mergeCell ref="O19:O20"/>
    <mergeCell ref="J21:J23"/>
    <mergeCell ref="O21:O23"/>
    <mergeCell ref="J24:J26"/>
    <mergeCell ref="F22:I22"/>
    <mergeCell ref="F21:I21"/>
  </mergeCells>
  <printOptions/>
  <pageMargins left="0.75" right="0.75" top="1" bottom="1" header="0" footer="0"/>
  <pageSetup orientation="portrait" paperSize="9"/>
  <drawing r:id="rId1"/>
</worksheet>
</file>

<file path=xl/worksheets/sheet7.xml><?xml version="1.0" encoding="utf-8"?>
<worksheet xmlns="http://schemas.openxmlformats.org/spreadsheetml/2006/main" xmlns:r="http://schemas.openxmlformats.org/officeDocument/2006/relationships">
  <dimension ref="B2:P32"/>
  <sheetViews>
    <sheetView zoomScale="75" zoomScaleNormal="75" workbookViewId="0" topLeftCell="A1">
      <selection activeCell="A3" sqref="A3"/>
    </sheetView>
  </sheetViews>
  <sheetFormatPr defaultColWidth="11.421875" defaultRowHeight="12.75"/>
  <cols>
    <col min="1" max="1" width="4.28125" style="0" customWidth="1"/>
    <col min="11" max="11" width="14.140625" style="0" customWidth="1"/>
    <col min="12" max="12" width="15.00390625" style="0" customWidth="1"/>
    <col min="15" max="15" width="18.7109375" style="0" customWidth="1"/>
    <col min="16" max="16" width="13.140625" style="0" customWidth="1"/>
  </cols>
  <sheetData>
    <row r="1" ht="12.75" customHeight="1"/>
    <row r="2" ht="15.75" customHeight="1">
      <c r="B2" s="85" t="s">
        <v>519</v>
      </c>
    </row>
    <row r="3" ht="15.75" customHeight="1">
      <c r="B3" s="85"/>
    </row>
    <row r="4" spans="2:12" ht="15.75" customHeight="1">
      <c r="B4" s="777" t="s">
        <v>531</v>
      </c>
      <c r="C4" s="777"/>
      <c r="D4" s="777"/>
      <c r="E4" s="777"/>
      <c r="F4" s="777"/>
      <c r="G4" s="777"/>
      <c r="H4" s="777"/>
      <c r="I4" s="777"/>
      <c r="J4" s="777"/>
      <c r="K4" s="777"/>
      <c r="L4" s="777"/>
    </row>
    <row r="5" spans="11:16" ht="12.75" customHeight="1" thickBot="1">
      <c r="K5" s="503" t="s">
        <v>354</v>
      </c>
      <c r="L5" s="542" t="s">
        <v>405</v>
      </c>
      <c r="M5" s="661"/>
      <c r="N5" s="661"/>
      <c r="O5" s="543"/>
      <c r="P5" s="503" t="s">
        <v>354</v>
      </c>
    </row>
    <row r="6" spans="2:16" ht="18.75" customHeight="1" thickBot="1">
      <c r="B6" s="494" t="s">
        <v>349</v>
      </c>
      <c r="C6" s="495"/>
      <c r="D6" s="495"/>
      <c r="E6" s="495"/>
      <c r="F6" s="496"/>
      <c r="G6" s="516" t="s">
        <v>353</v>
      </c>
      <c r="H6" s="517"/>
      <c r="I6" s="517"/>
      <c r="J6" s="518"/>
      <c r="K6" s="519"/>
      <c r="L6" s="544"/>
      <c r="M6" s="680"/>
      <c r="N6" s="680"/>
      <c r="O6" s="545"/>
      <c r="P6" s="504"/>
    </row>
    <row r="7" spans="2:16" ht="12.75" customHeight="1">
      <c r="B7" s="610" t="s">
        <v>520</v>
      </c>
      <c r="C7" s="654"/>
      <c r="D7" s="654"/>
      <c r="E7" s="654"/>
      <c r="F7" s="655"/>
      <c r="G7" s="792" t="s">
        <v>521</v>
      </c>
      <c r="H7" s="793"/>
      <c r="I7" s="704" t="s">
        <v>525</v>
      </c>
      <c r="J7" s="705"/>
      <c r="K7" s="505">
        <v>1</v>
      </c>
      <c r="L7" s="789" t="s">
        <v>532</v>
      </c>
      <c r="M7" s="786" t="s">
        <v>529</v>
      </c>
      <c r="N7" s="787"/>
      <c r="O7" s="788"/>
      <c r="P7" s="778" t="s">
        <v>283</v>
      </c>
    </row>
    <row r="8" spans="2:16" ht="18" customHeight="1">
      <c r="B8" s="658"/>
      <c r="C8" s="659"/>
      <c r="D8" s="659"/>
      <c r="E8" s="659"/>
      <c r="F8" s="660"/>
      <c r="G8" s="792"/>
      <c r="H8" s="793"/>
      <c r="I8" s="704"/>
      <c r="J8" s="705"/>
      <c r="K8" s="681"/>
      <c r="L8" s="790"/>
      <c r="M8" s="751" t="s">
        <v>533</v>
      </c>
      <c r="N8" s="752"/>
      <c r="O8" s="753"/>
      <c r="P8" s="681"/>
    </row>
    <row r="9" spans="2:16" ht="21" customHeight="1">
      <c r="B9" s="617"/>
      <c r="C9" s="652"/>
      <c r="D9" s="652"/>
      <c r="E9" s="652"/>
      <c r="F9" s="653"/>
      <c r="G9" s="794"/>
      <c r="H9" s="795"/>
      <c r="I9" s="706"/>
      <c r="J9" s="707"/>
      <c r="K9" s="682"/>
      <c r="L9" s="791"/>
      <c r="M9" s="754"/>
      <c r="N9" s="755"/>
      <c r="O9" s="756"/>
      <c r="P9" s="682"/>
    </row>
    <row r="10" spans="2:16" ht="12.75" customHeight="1">
      <c r="B10" s="615" t="s">
        <v>522</v>
      </c>
      <c r="C10" s="733"/>
      <c r="D10" s="733"/>
      <c r="E10" s="733"/>
      <c r="F10" s="734"/>
      <c r="G10" s="796" t="s">
        <v>523</v>
      </c>
      <c r="H10" s="797"/>
      <c r="I10" s="739" t="s">
        <v>524</v>
      </c>
      <c r="J10" s="741"/>
      <c r="K10" s="778" t="s">
        <v>283</v>
      </c>
      <c r="L10" s="783" t="s">
        <v>526</v>
      </c>
      <c r="M10" s="786" t="s">
        <v>529</v>
      </c>
      <c r="N10" s="787"/>
      <c r="O10" s="788"/>
      <c r="P10" s="778" t="s">
        <v>530</v>
      </c>
    </row>
    <row r="11" spans="2:16" ht="18" customHeight="1">
      <c r="B11" s="658"/>
      <c r="C11" s="659"/>
      <c r="D11" s="659"/>
      <c r="E11" s="659"/>
      <c r="F11" s="660"/>
      <c r="G11" s="708"/>
      <c r="H11" s="798"/>
      <c r="I11" s="704"/>
      <c r="J11" s="705"/>
      <c r="K11" s="779"/>
      <c r="L11" s="784"/>
      <c r="M11" s="742" t="s">
        <v>527</v>
      </c>
      <c r="N11" s="781"/>
      <c r="O11" s="782"/>
      <c r="P11" s="779"/>
    </row>
    <row r="12" spans="2:16" ht="25.5" customHeight="1">
      <c r="B12" s="617"/>
      <c r="C12" s="652"/>
      <c r="D12" s="652"/>
      <c r="E12" s="652"/>
      <c r="F12" s="653"/>
      <c r="G12" s="710"/>
      <c r="H12" s="722"/>
      <c r="I12" s="706"/>
      <c r="J12" s="707"/>
      <c r="K12" s="780"/>
      <c r="L12" s="785"/>
      <c r="M12" s="754" t="s">
        <v>528</v>
      </c>
      <c r="N12" s="755"/>
      <c r="O12" s="756"/>
      <c r="P12" s="780"/>
    </row>
    <row r="13" ht="12.75" customHeight="1"/>
    <row r="14" spans="6:10" ht="12.75" customHeight="1">
      <c r="F14" s="176"/>
      <c r="G14" s="176"/>
      <c r="H14" s="176"/>
      <c r="I14" s="176"/>
      <c r="J14" s="176"/>
    </row>
    <row r="15" ht="15.75" customHeight="1">
      <c r="B15" s="85" t="s">
        <v>534</v>
      </c>
    </row>
    <row r="16" ht="12.75" customHeight="1"/>
    <row r="17" spans="2:12" ht="12.75" customHeight="1">
      <c r="B17" s="777" t="s">
        <v>535</v>
      </c>
      <c r="C17" s="777"/>
      <c r="D17" s="777"/>
      <c r="E17" s="777"/>
      <c r="F17" s="777"/>
      <c r="G17" s="777"/>
      <c r="H17" s="777"/>
      <c r="I17" s="777"/>
      <c r="J17" s="777"/>
      <c r="K17" s="777"/>
      <c r="L17" s="777"/>
    </row>
    <row r="18" spans="11:16" ht="12.75" customHeight="1" thickBot="1">
      <c r="K18" s="503" t="s">
        <v>354</v>
      </c>
      <c r="L18" s="542" t="s">
        <v>405</v>
      </c>
      <c r="M18" s="661"/>
      <c r="N18" s="661"/>
      <c r="O18" s="543"/>
      <c r="P18" s="503" t="s">
        <v>354</v>
      </c>
    </row>
    <row r="19" spans="2:16" ht="12.75" customHeight="1" thickBot="1">
      <c r="B19" s="494" t="s">
        <v>349</v>
      </c>
      <c r="C19" s="495"/>
      <c r="D19" s="495"/>
      <c r="E19" s="495"/>
      <c r="F19" s="496"/>
      <c r="G19" s="516" t="s">
        <v>353</v>
      </c>
      <c r="H19" s="517"/>
      <c r="I19" s="517"/>
      <c r="J19" s="518"/>
      <c r="K19" s="519"/>
      <c r="L19" s="544"/>
      <c r="M19" s="680"/>
      <c r="N19" s="680"/>
      <c r="O19" s="545"/>
      <c r="P19" s="504"/>
    </row>
    <row r="20" spans="2:16" ht="12.75" customHeight="1">
      <c r="B20" s="658" t="s">
        <v>536</v>
      </c>
      <c r="C20" s="659"/>
      <c r="D20" s="659"/>
      <c r="E20" s="659"/>
      <c r="F20" s="660"/>
      <c r="G20" s="624" t="s">
        <v>539</v>
      </c>
      <c r="H20" s="537"/>
      <c r="I20" s="624" t="s">
        <v>525</v>
      </c>
      <c r="J20" s="537"/>
      <c r="K20" s="505">
        <v>1</v>
      </c>
      <c r="L20" s="774" t="s">
        <v>544</v>
      </c>
      <c r="M20" s="289" t="s">
        <v>482</v>
      </c>
      <c r="N20" s="299"/>
      <c r="O20" s="314"/>
      <c r="P20" s="505">
        <v>1</v>
      </c>
    </row>
    <row r="21" spans="2:16" ht="12.75" customHeight="1">
      <c r="B21" s="658"/>
      <c r="C21" s="659"/>
      <c r="D21" s="659"/>
      <c r="E21" s="659"/>
      <c r="F21" s="660"/>
      <c r="G21" s="624"/>
      <c r="H21" s="537"/>
      <c r="I21" s="624"/>
      <c r="J21" s="537"/>
      <c r="K21" s="681"/>
      <c r="L21" s="775"/>
      <c r="M21" s="751" t="s">
        <v>286</v>
      </c>
      <c r="N21" s="752"/>
      <c r="O21" s="753"/>
      <c r="P21" s="681"/>
    </row>
    <row r="22" spans="2:16" ht="12.75" customHeight="1">
      <c r="B22" s="658"/>
      <c r="C22" s="659"/>
      <c r="D22" s="659"/>
      <c r="E22" s="659"/>
      <c r="F22" s="660"/>
      <c r="G22" s="692"/>
      <c r="H22" s="694"/>
      <c r="I22" s="692"/>
      <c r="J22" s="694"/>
      <c r="K22" s="681"/>
      <c r="L22" s="776"/>
      <c r="M22" s="754"/>
      <c r="N22" s="755"/>
      <c r="O22" s="756"/>
      <c r="P22" s="681"/>
    </row>
    <row r="23" spans="2:16" ht="12.75" customHeight="1">
      <c r="B23" s="615" t="s">
        <v>537</v>
      </c>
      <c r="C23" s="733"/>
      <c r="D23" s="733"/>
      <c r="E23" s="733"/>
      <c r="F23" s="734"/>
      <c r="G23" s="689" t="s">
        <v>540</v>
      </c>
      <c r="H23" s="691"/>
      <c r="I23" s="689" t="s">
        <v>538</v>
      </c>
      <c r="J23" s="691"/>
      <c r="K23" s="778" t="s">
        <v>283</v>
      </c>
      <c r="L23" s="789" t="s">
        <v>541</v>
      </c>
      <c r="M23" s="306"/>
      <c r="N23" s="302"/>
      <c r="O23" s="296"/>
      <c r="P23" s="799" t="s">
        <v>283</v>
      </c>
    </row>
    <row r="24" spans="2:16" ht="12.75" customHeight="1">
      <c r="B24" s="658"/>
      <c r="C24" s="659"/>
      <c r="D24" s="659"/>
      <c r="E24" s="659"/>
      <c r="F24" s="660"/>
      <c r="G24" s="624"/>
      <c r="H24" s="537"/>
      <c r="I24" s="624"/>
      <c r="J24" s="537"/>
      <c r="K24" s="779"/>
      <c r="L24" s="790"/>
      <c r="M24" s="307"/>
      <c r="N24" s="303"/>
      <c r="O24" s="304"/>
      <c r="P24" s="800"/>
    </row>
    <row r="25" spans="2:16" ht="12.75" customHeight="1">
      <c r="B25" s="658"/>
      <c r="C25" s="659"/>
      <c r="D25" s="659"/>
      <c r="E25" s="659"/>
      <c r="F25" s="660"/>
      <c r="G25" s="624"/>
      <c r="H25" s="537"/>
      <c r="I25" s="624"/>
      <c r="J25" s="537"/>
      <c r="K25" s="779"/>
      <c r="L25" s="790"/>
      <c r="M25" s="308" t="s">
        <v>482</v>
      </c>
      <c r="N25" s="303"/>
      <c r="O25" s="304"/>
      <c r="P25" s="800"/>
    </row>
    <row r="26" spans="2:16" ht="12.75" customHeight="1">
      <c r="B26" s="658" t="s">
        <v>287</v>
      </c>
      <c r="C26" s="659"/>
      <c r="D26" s="659"/>
      <c r="E26" s="659"/>
      <c r="F26" s="660"/>
      <c r="G26" s="624"/>
      <c r="H26" s="537"/>
      <c r="I26" s="624"/>
      <c r="J26" s="537"/>
      <c r="K26" s="779"/>
      <c r="L26" s="790"/>
      <c r="M26" s="309"/>
      <c r="N26" s="305"/>
      <c r="O26" s="310"/>
      <c r="P26" s="800"/>
    </row>
    <row r="27" spans="2:16" ht="12.75" customHeight="1">
      <c r="B27" s="658"/>
      <c r="C27" s="659"/>
      <c r="D27" s="659"/>
      <c r="E27" s="659"/>
      <c r="F27" s="660"/>
      <c r="G27" s="624"/>
      <c r="H27" s="537"/>
      <c r="I27" s="624"/>
      <c r="J27" s="537"/>
      <c r="K27" s="779"/>
      <c r="L27" s="790"/>
      <c r="M27" s="745" t="s">
        <v>542</v>
      </c>
      <c r="N27" s="746"/>
      <c r="O27" s="747"/>
      <c r="P27" s="800"/>
    </row>
    <row r="28" spans="2:16" ht="12.75">
      <c r="B28" s="658"/>
      <c r="C28" s="659"/>
      <c r="D28" s="659"/>
      <c r="E28" s="659"/>
      <c r="F28" s="660"/>
      <c r="G28" s="624"/>
      <c r="H28" s="537"/>
      <c r="I28" s="624"/>
      <c r="J28" s="537"/>
      <c r="K28" s="779"/>
      <c r="L28" s="790"/>
      <c r="M28" s="745" t="s">
        <v>543</v>
      </c>
      <c r="N28" s="746"/>
      <c r="O28" s="747"/>
      <c r="P28" s="800"/>
    </row>
    <row r="29" spans="2:16" ht="12.75">
      <c r="B29" s="617"/>
      <c r="C29" s="652"/>
      <c r="D29" s="652"/>
      <c r="E29" s="652"/>
      <c r="F29" s="653"/>
      <c r="G29" s="692"/>
      <c r="H29" s="694"/>
      <c r="I29" s="692"/>
      <c r="J29" s="694"/>
      <c r="K29" s="780"/>
      <c r="L29" s="791"/>
      <c r="M29" s="311"/>
      <c r="N29" s="312"/>
      <c r="O29" s="313"/>
      <c r="P29" s="801"/>
    </row>
    <row r="30" ht="12.75">
      <c r="H30" s="176"/>
    </row>
    <row r="31" ht="12.75">
      <c r="H31" s="176"/>
    </row>
    <row r="32" ht="12.75">
      <c r="H32" s="176"/>
    </row>
  </sheetData>
  <mergeCells count="45">
    <mergeCell ref="P18:P19"/>
    <mergeCell ref="M21:O22"/>
    <mergeCell ref="B23:F25"/>
    <mergeCell ref="B26:F29"/>
    <mergeCell ref="M27:O27"/>
    <mergeCell ref="M28:O28"/>
    <mergeCell ref="G23:H29"/>
    <mergeCell ref="I23:J29"/>
    <mergeCell ref="I20:J22"/>
    <mergeCell ref="P23:P29"/>
    <mergeCell ref="K23:K29"/>
    <mergeCell ref="L23:L29"/>
    <mergeCell ref="M8:O9"/>
    <mergeCell ref="M7:O7"/>
    <mergeCell ref="G7:H9"/>
    <mergeCell ref="I7:J9"/>
    <mergeCell ref="B17:L17"/>
    <mergeCell ref="P20:P22"/>
    <mergeCell ref="K18:K19"/>
    <mergeCell ref="L18:O19"/>
    <mergeCell ref="L20:L22"/>
    <mergeCell ref="B19:F19"/>
    <mergeCell ref="G19:J19"/>
    <mergeCell ref="K20:K22"/>
    <mergeCell ref="B20:F22"/>
    <mergeCell ref="G20:H22"/>
    <mergeCell ref="P10:P12"/>
    <mergeCell ref="K10:K12"/>
    <mergeCell ref="B10:F12"/>
    <mergeCell ref="M11:O11"/>
    <mergeCell ref="M12:O12"/>
    <mergeCell ref="L10:L12"/>
    <mergeCell ref="M10:O10"/>
    <mergeCell ref="G10:H12"/>
    <mergeCell ref="I10:J12"/>
    <mergeCell ref="B4:L4"/>
    <mergeCell ref="P7:P9"/>
    <mergeCell ref="K5:K6"/>
    <mergeCell ref="L5:O6"/>
    <mergeCell ref="P5:P6"/>
    <mergeCell ref="B6:F6"/>
    <mergeCell ref="G6:J6"/>
    <mergeCell ref="K7:K9"/>
    <mergeCell ref="B7:F9"/>
    <mergeCell ref="L7:L9"/>
  </mergeCells>
  <printOptions/>
  <pageMargins left="0.75" right="0.75" top="1" bottom="1" header="0" footer="0"/>
  <pageSetup orientation="portrait" paperSize="9"/>
</worksheet>
</file>

<file path=xl/worksheets/sheet8.xml><?xml version="1.0" encoding="utf-8"?>
<worksheet xmlns="http://schemas.openxmlformats.org/spreadsheetml/2006/main" xmlns:r="http://schemas.openxmlformats.org/officeDocument/2006/relationships">
  <dimension ref="A2:O34"/>
  <sheetViews>
    <sheetView zoomScale="75" zoomScaleNormal="75" workbookViewId="0" topLeftCell="A1">
      <selection activeCell="A4" sqref="A4:K4"/>
    </sheetView>
  </sheetViews>
  <sheetFormatPr defaultColWidth="11.421875" defaultRowHeight="12.75"/>
  <cols>
    <col min="1" max="4" width="11.7109375" style="0" customWidth="1"/>
    <col min="5" max="5" width="15.8515625" style="0" customWidth="1"/>
    <col min="6" max="10" width="11.7109375" style="0" customWidth="1"/>
    <col min="11" max="11" width="13.7109375" style="0" customWidth="1"/>
    <col min="12" max="153" width="10.7109375" style="0" customWidth="1"/>
  </cols>
  <sheetData>
    <row r="1" ht="12.75" customHeight="1"/>
    <row r="2" ht="15.75" customHeight="1">
      <c r="A2" s="85" t="s">
        <v>545</v>
      </c>
    </row>
    <row r="3" ht="12.75" customHeight="1"/>
    <row r="4" spans="1:11" ht="12.75" customHeight="1">
      <c r="A4" s="777" t="s">
        <v>288</v>
      </c>
      <c r="B4" s="777"/>
      <c r="C4" s="777"/>
      <c r="D4" s="777"/>
      <c r="E4" s="777"/>
      <c r="F4" s="777"/>
      <c r="G4" s="777"/>
      <c r="H4" s="777"/>
      <c r="I4" s="777"/>
      <c r="J4" s="777"/>
      <c r="K4" s="777"/>
    </row>
    <row r="5" ht="12.75" customHeight="1"/>
    <row r="6" spans="10:15" ht="12.75" customHeight="1" thickBot="1">
      <c r="J6" s="503" t="s">
        <v>354</v>
      </c>
      <c r="K6" s="542" t="s">
        <v>405</v>
      </c>
      <c r="L6" s="661"/>
      <c r="M6" s="661"/>
      <c r="N6" s="543"/>
      <c r="O6" s="503" t="s">
        <v>354</v>
      </c>
    </row>
    <row r="7" spans="1:15" ht="12.75" customHeight="1" thickBot="1">
      <c r="A7" s="494" t="s">
        <v>349</v>
      </c>
      <c r="B7" s="495"/>
      <c r="C7" s="495"/>
      <c r="D7" s="495"/>
      <c r="E7" s="496"/>
      <c r="F7" s="516" t="s">
        <v>353</v>
      </c>
      <c r="G7" s="517"/>
      <c r="H7" s="517"/>
      <c r="I7" s="518"/>
      <c r="J7" s="519"/>
      <c r="K7" s="544"/>
      <c r="L7" s="680"/>
      <c r="M7" s="680"/>
      <c r="N7" s="545"/>
      <c r="O7" s="504"/>
    </row>
    <row r="8" spans="1:15" ht="12.75" customHeight="1">
      <c r="A8" s="658" t="s">
        <v>546</v>
      </c>
      <c r="B8" s="659"/>
      <c r="C8" s="659"/>
      <c r="D8" s="659"/>
      <c r="E8" s="660"/>
      <c r="F8" s="409">
        <v>1</v>
      </c>
      <c r="G8" s="704" t="s">
        <v>547</v>
      </c>
      <c r="H8" s="737"/>
      <c r="I8" s="705"/>
      <c r="J8" s="505">
        <v>1</v>
      </c>
      <c r="K8" s="774" t="s">
        <v>549</v>
      </c>
      <c r="L8" s="789" t="s">
        <v>474</v>
      </c>
      <c r="M8" s="802"/>
      <c r="N8" s="803"/>
      <c r="O8" s="505">
        <v>1</v>
      </c>
    </row>
    <row r="9" spans="1:15" ht="12.75" customHeight="1">
      <c r="A9" s="658"/>
      <c r="B9" s="659"/>
      <c r="C9" s="659"/>
      <c r="D9" s="659"/>
      <c r="E9" s="660"/>
      <c r="F9" s="409"/>
      <c r="G9" s="704"/>
      <c r="H9" s="737"/>
      <c r="I9" s="705"/>
      <c r="J9" s="506"/>
      <c r="K9" s="775"/>
      <c r="L9" s="790"/>
      <c r="M9" s="804"/>
      <c r="N9" s="805"/>
      <c r="O9" s="506"/>
    </row>
    <row r="10" spans="1:15" ht="12.75" customHeight="1">
      <c r="A10" s="658"/>
      <c r="B10" s="659"/>
      <c r="C10" s="659"/>
      <c r="D10" s="659"/>
      <c r="E10" s="660"/>
      <c r="F10" s="409"/>
      <c r="G10" s="704"/>
      <c r="H10" s="737"/>
      <c r="I10" s="705"/>
      <c r="J10" s="506"/>
      <c r="K10" s="775"/>
      <c r="L10" s="790"/>
      <c r="M10" s="804"/>
      <c r="N10" s="805"/>
      <c r="O10" s="506"/>
    </row>
    <row r="11" spans="1:15" ht="12.75" customHeight="1">
      <c r="A11" s="658"/>
      <c r="B11" s="659"/>
      <c r="C11" s="659"/>
      <c r="D11" s="659"/>
      <c r="E11" s="660"/>
      <c r="F11" s="409"/>
      <c r="G11" s="704"/>
      <c r="H11" s="737"/>
      <c r="I11" s="705"/>
      <c r="J11" s="506"/>
      <c r="K11" s="775"/>
      <c r="L11" s="790"/>
      <c r="M11" s="804"/>
      <c r="N11" s="805"/>
      <c r="O11" s="506"/>
    </row>
    <row r="12" spans="1:15" ht="12.75" customHeight="1">
      <c r="A12" s="658" t="s">
        <v>290</v>
      </c>
      <c r="B12" s="659"/>
      <c r="C12" s="659"/>
      <c r="D12" s="659"/>
      <c r="E12" s="660"/>
      <c r="F12" s="409"/>
      <c r="G12" s="706"/>
      <c r="H12" s="738"/>
      <c r="I12" s="707"/>
      <c r="J12" s="506"/>
      <c r="K12" s="775"/>
      <c r="L12" s="790"/>
      <c r="M12" s="804"/>
      <c r="N12" s="805"/>
      <c r="O12" s="506"/>
    </row>
    <row r="13" spans="1:15" ht="12.75" customHeight="1">
      <c r="A13" s="658"/>
      <c r="B13" s="659"/>
      <c r="C13" s="659"/>
      <c r="D13" s="659"/>
      <c r="E13" s="660"/>
      <c r="F13" s="409"/>
      <c r="G13" s="739" t="s">
        <v>548</v>
      </c>
      <c r="H13" s="740"/>
      <c r="I13" s="741"/>
      <c r="J13" s="506"/>
      <c r="K13" s="775"/>
      <c r="L13" s="790"/>
      <c r="M13" s="804"/>
      <c r="N13" s="805"/>
      <c r="O13" s="506"/>
    </row>
    <row r="14" spans="1:15" ht="12.75" customHeight="1">
      <c r="A14" s="658"/>
      <c r="B14" s="659"/>
      <c r="C14" s="659"/>
      <c r="D14" s="659"/>
      <c r="E14" s="660"/>
      <c r="F14" s="409"/>
      <c r="G14" s="704"/>
      <c r="H14" s="737"/>
      <c r="I14" s="705"/>
      <c r="J14" s="506"/>
      <c r="K14" s="775"/>
      <c r="L14" s="790"/>
      <c r="M14" s="804"/>
      <c r="N14" s="805"/>
      <c r="O14" s="506"/>
    </row>
    <row r="15" spans="1:15" ht="12.75" customHeight="1">
      <c r="A15" s="658" t="s">
        <v>0</v>
      </c>
      <c r="B15" s="659"/>
      <c r="C15" s="659"/>
      <c r="D15" s="659"/>
      <c r="E15" s="660"/>
      <c r="F15" s="409"/>
      <c r="G15" s="704"/>
      <c r="H15" s="737"/>
      <c r="I15" s="705"/>
      <c r="J15" s="506"/>
      <c r="K15" s="775"/>
      <c r="L15" s="790"/>
      <c r="M15" s="804"/>
      <c r="N15" s="805"/>
      <c r="O15" s="506"/>
    </row>
    <row r="16" spans="1:15" ht="12.75" customHeight="1">
      <c r="A16" s="658"/>
      <c r="B16" s="659"/>
      <c r="C16" s="659"/>
      <c r="D16" s="659"/>
      <c r="E16" s="660"/>
      <c r="F16" s="409"/>
      <c r="G16" s="704"/>
      <c r="H16" s="737"/>
      <c r="I16" s="705"/>
      <c r="J16" s="506"/>
      <c r="K16" s="775"/>
      <c r="L16" s="790"/>
      <c r="M16" s="804"/>
      <c r="N16" s="805"/>
      <c r="O16" s="506"/>
    </row>
    <row r="17" spans="1:15" ht="19.5" customHeight="1">
      <c r="A17" s="617"/>
      <c r="B17" s="652"/>
      <c r="C17" s="652"/>
      <c r="D17" s="652"/>
      <c r="E17" s="653"/>
      <c r="F17" s="410"/>
      <c r="G17" s="706"/>
      <c r="H17" s="738"/>
      <c r="I17" s="707"/>
      <c r="J17" s="507"/>
      <c r="K17" s="776"/>
      <c r="L17" s="791"/>
      <c r="M17" s="806"/>
      <c r="N17" s="807"/>
      <c r="O17" s="507"/>
    </row>
    <row r="18" spans="12:14" ht="12.75" customHeight="1">
      <c r="L18" s="290"/>
      <c r="M18" s="290"/>
      <c r="N18" s="290"/>
    </row>
    <row r="19" spans="12:14" ht="12.75" customHeight="1">
      <c r="L19" s="290"/>
      <c r="M19" s="290"/>
      <c r="N19" s="290"/>
    </row>
    <row r="20" spans="1:14" ht="15.75" customHeight="1">
      <c r="A20" s="85" t="s">
        <v>2</v>
      </c>
      <c r="L20" s="290"/>
      <c r="M20" s="290"/>
      <c r="N20" s="290"/>
    </row>
    <row r="21" spans="12:14" ht="12.75" customHeight="1">
      <c r="L21" s="290"/>
      <c r="M21" s="290"/>
      <c r="N21" s="290"/>
    </row>
    <row r="22" spans="6:10" ht="12.75" customHeight="1" thickBot="1">
      <c r="F22" s="542" t="s">
        <v>405</v>
      </c>
      <c r="G22" s="661"/>
      <c r="H22" s="661"/>
      <c r="I22" s="543"/>
      <c r="J22" s="503" t="s">
        <v>354</v>
      </c>
    </row>
    <row r="23" spans="1:10" ht="12.75" customHeight="1" thickBot="1">
      <c r="A23" s="494" t="s">
        <v>349</v>
      </c>
      <c r="B23" s="495"/>
      <c r="C23" s="495"/>
      <c r="D23" s="495"/>
      <c r="E23" s="495"/>
      <c r="F23" s="609"/>
      <c r="G23" s="662"/>
      <c r="H23" s="662"/>
      <c r="I23" s="519"/>
      <c r="J23" s="504"/>
    </row>
    <row r="24" spans="1:10" ht="12.75" customHeight="1">
      <c r="A24" s="658" t="s">
        <v>3</v>
      </c>
      <c r="B24" s="659"/>
      <c r="C24" s="659"/>
      <c r="D24" s="659"/>
      <c r="E24" s="659"/>
      <c r="F24" s="789" t="s">
        <v>27</v>
      </c>
      <c r="G24" s="803"/>
      <c r="H24" s="789" t="s">
        <v>1</v>
      </c>
      <c r="I24" s="803"/>
      <c r="J24" s="778" t="s">
        <v>283</v>
      </c>
    </row>
    <row r="25" spans="1:10" ht="12.75" customHeight="1">
      <c r="A25" s="658"/>
      <c r="B25" s="659"/>
      <c r="C25" s="659"/>
      <c r="D25" s="659"/>
      <c r="E25" s="659"/>
      <c r="F25" s="790"/>
      <c r="G25" s="805"/>
      <c r="H25" s="790"/>
      <c r="I25" s="805"/>
      <c r="J25" s="779"/>
    </row>
    <row r="26" spans="1:10" ht="12.75" customHeight="1">
      <c r="A26" s="658"/>
      <c r="B26" s="659"/>
      <c r="C26" s="659"/>
      <c r="D26" s="659"/>
      <c r="E26" s="659"/>
      <c r="F26" s="790"/>
      <c r="G26" s="805"/>
      <c r="H26" s="790"/>
      <c r="I26" s="805"/>
      <c r="J26" s="779"/>
    </row>
    <row r="27" spans="1:10" ht="12.75" customHeight="1">
      <c r="A27" s="658"/>
      <c r="B27" s="659"/>
      <c r="C27" s="659"/>
      <c r="D27" s="659"/>
      <c r="E27" s="659"/>
      <c r="F27" s="790"/>
      <c r="G27" s="805"/>
      <c r="H27" s="790"/>
      <c r="I27" s="805"/>
      <c r="J27" s="779"/>
    </row>
    <row r="28" spans="1:10" ht="12.75" customHeight="1">
      <c r="A28" s="617" t="s">
        <v>4</v>
      </c>
      <c r="B28" s="652"/>
      <c r="C28" s="652"/>
      <c r="D28" s="652"/>
      <c r="E28" s="652"/>
      <c r="F28" s="791"/>
      <c r="G28" s="807"/>
      <c r="H28" s="791"/>
      <c r="I28" s="807"/>
      <c r="J28" s="780"/>
    </row>
    <row r="29" ht="12.75" customHeight="1"/>
    <row r="30" spans="11:13" ht="12.75">
      <c r="K30" s="123"/>
      <c r="L30" s="123"/>
      <c r="M30" s="123"/>
    </row>
    <row r="31" spans="12:13" ht="12.75">
      <c r="L31" s="123"/>
      <c r="M31" s="123"/>
    </row>
    <row r="32" spans="12:13" ht="12.75">
      <c r="L32" s="123"/>
      <c r="M32" s="123"/>
    </row>
    <row r="33" spans="12:13" ht="12.75">
      <c r="L33" s="123"/>
      <c r="M33" s="123"/>
    </row>
    <row r="34" spans="12:13" ht="12.75">
      <c r="L34" s="123"/>
      <c r="M34" s="123"/>
    </row>
  </sheetData>
  <mergeCells count="24">
    <mergeCell ref="J24:J28"/>
    <mergeCell ref="F24:G28"/>
    <mergeCell ref="H24:I28"/>
    <mergeCell ref="A28:E28"/>
    <mergeCell ref="A24:E27"/>
    <mergeCell ref="A4:K4"/>
    <mergeCell ref="J6:J7"/>
    <mergeCell ref="K6:N7"/>
    <mergeCell ref="A7:E7"/>
    <mergeCell ref="F7:I7"/>
    <mergeCell ref="O6:O7"/>
    <mergeCell ref="F22:I23"/>
    <mergeCell ref="J22:J23"/>
    <mergeCell ref="J8:J17"/>
    <mergeCell ref="K8:K17"/>
    <mergeCell ref="L8:N17"/>
    <mergeCell ref="O8:O17"/>
    <mergeCell ref="F8:F17"/>
    <mergeCell ref="G13:I17"/>
    <mergeCell ref="G8:I12"/>
    <mergeCell ref="A23:E23"/>
    <mergeCell ref="A8:E11"/>
    <mergeCell ref="A12:E14"/>
    <mergeCell ref="A15:E17"/>
  </mergeCells>
  <printOptions/>
  <pageMargins left="0.75" right="0.75" top="1" bottom="1" header="0" footer="0"/>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N31"/>
  <sheetViews>
    <sheetView zoomScale="75" zoomScaleNormal="75" workbookViewId="0" topLeftCell="A1">
      <selection activeCell="G6" sqref="G6:H6"/>
    </sheetView>
  </sheetViews>
  <sheetFormatPr defaultColWidth="11.421875" defaultRowHeight="12.75"/>
  <cols>
    <col min="1" max="1" width="3.140625" style="0" customWidth="1"/>
    <col min="5" max="5" width="14.7109375" style="0" customWidth="1"/>
    <col min="6" max="6" width="16.57421875" style="0" customWidth="1"/>
    <col min="7" max="14" width="11.7109375" style="3" customWidth="1"/>
  </cols>
  <sheetData>
    <row r="1" spans="1:14" ht="18">
      <c r="A1" s="79" t="s">
        <v>16</v>
      </c>
      <c r="B1" s="79"/>
      <c r="C1" s="79"/>
      <c r="D1" s="79"/>
      <c r="E1" s="79"/>
      <c r="F1" s="79"/>
      <c r="G1" s="79"/>
      <c r="H1" s="79"/>
      <c r="I1" s="79"/>
      <c r="J1" s="315"/>
      <c r="K1" s="315"/>
      <c r="L1" s="315"/>
      <c r="M1" s="315"/>
      <c r="N1" s="315"/>
    </row>
    <row r="2" spans="1:14" ht="21">
      <c r="A2" s="79" t="s">
        <v>550</v>
      </c>
      <c r="B2" s="79"/>
      <c r="C2" s="79"/>
      <c r="D2" s="79"/>
      <c r="E2" s="79"/>
      <c r="F2" s="79"/>
      <c r="G2" s="79"/>
      <c r="H2" s="79"/>
      <c r="I2" s="79"/>
      <c r="J2" s="315"/>
      <c r="K2" s="315"/>
      <c r="L2" s="315"/>
      <c r="M2" s="315"/>
      <c r="N2" s="315"/>
    </row>
    <row r="3" ht="13.5" thickBot="1">
      <c r="A3" s="1009"/>
    </row>
    <row r="4" spans="1:14" ht="18" customHeight="1">
      <c r="A4" s="812" t="s">
        <v>7</v>
      </c>
      <c r="B4" s="813"/>
      <c r="C4" s="813"/>
      <c r="D4" s="813"/>
      <c r="E4" s="813"/>
      <c r="F4" s="814"/>
      <c r="G4" s="829" t="s">
        <v>6</v>
      </c>
      <c r="H4" s="830"/>
      <c r="I4" s="830"/>
      <c r="J4" s="830"/>
      <c r="K4" s="830"/>
      <c r="L4" s="830"/>
      <c r="M4" s="830"/>
      <c r="N4" s="831"/>
    </row>
    <row r="5" spans="1:14" ht="12.75" customHeight="1" thickBot="1">
      <c r="A5" s="815"/>
      <c r="B5" s="816"/>
      <c r="C5" s="816"/>
      <c r="D5" s="816"/>
      <c r="E5" s="816"/>
      <c r="F5" s="817"/>
      <c r="G5" s="832"/>
      <c r="H5" s="833"/>
      <c r="I5" s="833"/>
      <c r="J5" s="833"/>
      <c r="K5" s="833"/>
      <c r="L5" s="833"/>
      <c r="M5" s="833"/>
      <c r="N5" s="834"/>
    </row>
    <row r="6" spans="1:14" ht="19.5" customHeight="1" thickBot="1">
      <c r="A6" s="818"/>
      <c r="B6" s="819"/>
      <c r="C6" s="819"/>
      <c r="D6" s="819"/>
      <c r="E6" s="819"/>
      <c r="F6" s="820"/>
      <c r="G6" s="839" t="s">
        <v>74</v>
      </c>
      <c r="H6" s="808"/>
      <c r="I6" s="808" t="s">
        <v>75</v>
      </c>
      <c r="J6" s="808"/>
      <c r="K6" s="808" t="s">
        <v>76</v>
      </c>
      <c r="L6" s="808"/>
      <c r="M6" s="808" t="s">
        <v>77</v>
      </c>
      <c r="N6" s="808"/>
    </row>
    <row r="7" spans="1:14" ht="24.75" customHeight="1">
      <c r="A7" s="809" t="s">
        <v>59</v>
      </c>
      <c r="B7" s="810"/>
      <c r="C7" s="810"/>
      <c r="D7" s="810"/>
      <c r="E7" s="810"/>
      <c r="F7" s="811"/>
      <c r="G7" s="83">
        <v>0.17</v>
      </c>
      <c r="H7" s="84">
        <v>0.25</v>
      </c>
      <c r="I7" s="41">
        <v>0.17</v>
      </c>
      <c r="J7" s="65">
        <v>0.25</v>
      </c>
      <c r="K7" s="83">
        <v>0.17</v>
      </c>
      <c r="L7" s="84">
        <v>0.25</v>
      </c>
      <c r="M7" s="41">
        <v>0.17</v>
      </c>
      <c r="N7" s="35">
        <v>0.25</v>
      </c>
    </row>
    <row r="8" spans="1:14" ht="24.75" customHeight="1">
      <c r="A8" s="836" t="s">
        <v>60</v>
      </c>
      <c r="B8" s="837"/>
      <c r="C8" s="837"/>
      <c r="D8" s="837"/>
      <c r="E8" s="837"/>
      <c r="F8" s="838"/>
      <c r="G8" s="44"/>
      <c r="H8" s="45"/>
      <c r="I8" s="20"/>
      <c r="J8" s="20"/>
      <c r="K8" s="44"/>
      <c r="L8" s="45"/>
      <c r="M8" s="20"/>
      <c r="N8" s="21"/>
    </row>
    <row r="9" spans="1:14" ht="12.75">
      <c r="A9" s="4"/>
      <c r="B9" s="5" t="s">
        <v>61</v>
      </c>
      <c r="C9" s="5"/>
      <c r="D9" s="5"/>
      <c r="E9" s="248" t="s">
        <v>9</v>
      </c>
      <c r="F9" s="248" t="s">
        <v>8</v>
      </c>
      <c r="G9" s="46">
        <v>1.7</v>
      </c>
      <c r="H9" s="47">
        <v>6.7</v>
      </c>
      <c r="I9" s="6">
        <v>1.7</v>
      </c>
      <c r="J9" s="66">
        <v>6.7</v>
      </c>
      <c r="K9" s="46">
        <v>1.7</v>
      </c>
      <c r="L9" s="47">
        <v>6.7</v>
      </c>
      <c r="M9" s="6">
        <v>1.7</v>
      </c>
      <c r="N9" s="19">
        <v>6.7</v>
      </c>
    </row>
    <row r="10" spans="1:14" ht="12.75">
      <c r="A10" s="4"/>
      <c r="B10" s="5" t="s">
        <v>138</v>
      </c>
      <c r="C10" s="5"/>
      <c r="D10" s="5"/>
      <c r="E10" s="247">
        <v>7</v>
      </c>
      <c r="F10" s="249" t="s">
        <v>10</v>
      </c>
      <c r="G10" s="46">
        <v>3</v>
      </c>
      <c r="H10" s="47">
        <v>5.8</v>
      </c>
      <c r="I10" s="46">
        <v>3</v>
      </c>
      <c r="J10" s="47">
        <v>5.8</v>
      </c>
      <c r="K10" s="46">
        <v>3</v>
      </c>
      <c r="L10" s="47">
        <v>5.8</v>
      </c>
      <c r="M10" s="46">
        <v>3</v>
      </c>
      <c r="N10" s="47">
        <v>5.8</v>
      </c>
    </row>
    <row r="11" spans="1:14" ht="12.75">
      <c r="A11" s="8"/>
      <c r="B11" s="9" t="s">
        <v>63</v>
      </c>
      <c r="C11" s="9"/>
      <c r="D11" s="9"/>
      <c r="E11" s="247" t="s">
        <v>9</v>
      </c>
      <c r="F11" s="247" t="s">
        <v>8</v>
      </c>
      <c r="G11" s="48">
        <v>0.14</v>
      </c>
      <c r="H11" s="49">
        <v>0.4</v>
      </c>
      <c r="I11" s="21">
        <v>0.14</v>
      </c>
      <c r="J11" s="67">
        <v>0.4</v>
      </c>
      <c r="K11" s="48">
        <v>0.14</v>
      </c>
      <c r="L11" s="49">
        <v>0.4</v>
      </c>
      <c r="M11" s="21">
        <v>0.14</v>
      </c>
      <c r="N11" s="7">
        <v>0.4</v>
      </c>
    </row>
    <row r="12" spans="1:14" ht="12.75">
      <c r="A12" s="8"/>
      <c r="B12" s="835" t="s">
        <v>62</v>
      </c>
      <c r="C12" s="835"/>
      <c r="D12" s="9"/>
      <c r="E12" s="247">
        <v>7</v>
      </c>
      <c r="F12" s="247" t="s">
        <v>11</v>
      </c>
      <c r="G12" s="48">
        <v>5.8</v>
      </c>
      <c r="H12" s="49">
        <v>23</v>
      </c>
      <c r="I12" s="21">
        <v>5.8</v>
      </c>
      <c r="J12" s="67">
        <v>23</v>
      </c>
      <c r="K12" s="48">
        <v>5.8</v>
      </c>
      <c r="L12" s="49">
        <v>23</v>
      </c>
      <c r="M12" s="21">
        <v>5.8</v>
      </c>
      <c r="N12" s="7">
        <v>23</v>
      </c>
    </row>
    <row r="13" spans="1:14" ht="12.75">
      <c r="A13" s="8"/>
      <c r="B13" s="9" t="s">
        <v>64</v>
      </c>
      <c r="C13" s="9"/>
      <c r="D13" s="9"/>
      <c r="E13" s="247" t="s">
        <v>13</v>
      </c>
      <c r="F13" s="247" t="s">
        <v>12</v>
      </c>
      <c r="G13" s="48">
        <v>1.7</v>
      </c>
      <c r="H13" s="49">
        <v>5</v>
      </c>
      <c r="I13" s="21">
        <v>1.7</v>
      </c>
      <c r="J13" s="67">
        <v>5</v>
      </c>
      <c r="K13" s="48">
        <v>1.7</v>
      </c>
      <c r="L13" s="49">
        <v>5</v>
      </c>
      <c r="M13" s="21">
        <v>1.7</v>
      </c>
      <c r="N13" s="7">
        <v>5</v>
      </c>
    </row>
    <row r="14" spans="1:14" ht="24.75" customHeight="1">
      <c r="A14" s="23" t="s">
        <v>551</v>
      </c>
      <c r="B14" s="24"/>
      <c r="C14" s="24"/>
      <c r="D14" s="10"/>
      <c r="E14" s="10"/>
      <c r="F14" s="10"/>
      <c r="G14" s="50">
        <v>4.5</v>
      </c>
      <c r="H14" s="51">
        <v>6.5</v>
      </c>
      <c r="I14" s="42">
        <v>4.5</v>
      </c>
      <c r="J14" s="68">
        <v>6.5</v>
      </c>
      <c r="K14" s="50">
        <v>4.5</v>
      </c>
      <c r="L14" s="51">
        <v>6.5</v>
      </c>
      <c r="M14" s="42">
        <v>4.5</v>
      </c>
      <c r="N14" s="11">
        <v>6.5</v>
      </c>
    </row>
    <row r="15" spans="1:14" ht="24.75" customHeight="1">
      <c r="A15" s="25" t="s">
        <v>66</v>
      </c>
      <c r="B15" s="26"/>
      <c r="C15" s="12"/>
      <c r="D15" s="12"/>
      <c r="E15" s="12"/>
      <c r="F15" s="12"/>
      <c r="G15" s="52"/>
      <c r="H15" s="53"/>
      <c r="I15" s="13"/>
      <c r="J15" s="13"/>
      <c r="K15" s="52"/>
      <c r="L15" s="53"/>
      <c r="M15" s="13"/>
      <c r="N15" s="14"/>
    </row>
    <row r="16" spans="1:14" ht="12.75">
      <c r="A16" s="22"/>
      <c r="B16" s="18" t="s">
        <v>67</v>
      </c>
      <c r="C16" s="18"/>
      <c r="D16" s="18"/>
      <c r="E16" s="18"/>
      <c r="F16" s="18"/>
      <c r="G16" s="54">
        <v>21.5</v>
      </c>
      <c r="H16" s="55">
        <v>31</v>
      </c>
      <c r="I16" s="43">
        <v>21.5</v>
      </c>
      <c r="J16" s="69">
        <v>31</v>
      </c>
      <c r="K16" s="73"/>
      <c r="L16" s="74"/>
      <c r="M16" s="72"/>
      <c r="N16" s="17"/>
    </row>
    <row r="17" spans="1:14" ht="12.75">
      <c r="A17" s="15"/>
      <c r="B17" s="12" t="s">
        <v>68</v>
      </c>
      <c r="C17" s="12"/>
      <c r="D17" s="12"/>
      <c r="E17" s="12"/>
      <c r="F17" s="12"/>
      <c r="G17" s="56"/>
      <c r="H17" s="57"/>
      <c r="I17" s="14"/>
      <c r="J17" s="70"/>
      <c r="K17" s="56">
        <v>17</v>
      </c>
      <c r="L17" s="57">
        <v>19</v>
      </c>
      <c r="M17" s="14">
        <v>17</v>
      </c>
      <c r="N17" s="16">
        <v>19</v>
      </c>
    </row>
    <row r="18" spans="1:14" ht="24.75" customHeight="1">
      <c r="A18" s="27" t="s">
        <v>70</v>
      </c>
      <c r="B18" s="28"/>
      <c r="C18" s="28"/>
      <c r="D18" s="28"/>
      <c r="E18" s="28"/>
      <c r="F18" s="28"/>
      <c r="G18" s="58"/>
      <c r="H18" s="59"/>
      <c r="I18" s="29"/>
      <c r="J18" s="29"/>
      <c r="K18" s="58"/>
      <c r="L18" s="59"/>
      <c r="M18" s="29"/>
      <c r="N18" s="30"/>
    </row>
    <row r="19" spans="1:14" ht="12.75">
      <c r="A19" s="33"/>
      <c r="B19" s="28" t="s">
        <v>71</v>
      </c>
      <c r="C19" s="28"/>
      <c r="D19" s="28"/>
      <c r="E19" s="28"/>
      <c r="F19" s="28"/>
      <c r="G19" s="60">
        <v>1.8</v>
      </c>
      <c r="H19" s="61">
        <v>3.3</v>
      </c>
      <c r="I19" s="30"/>
      <c r="J19" s="71"/>
      <c r="K19" s="60">
        <v>1.8</v>
      </c>
      <c r="L19" s="61">
        <v>3.3</v>
      </c>
      <c r="M19" s="30"/>
      <c r="N19" s="34"/>
    </row>
    <row r="20" spans="1:14" ht="12.75">
      <c r="A20" s="31"/>
      <c r="B20" s="32" t="s">
        <v>72</v>
      </c>
      <c r="C20" s="32"/>
      <c r="D20" s="32"/>
      <c r="E20" s="32"/>
      <c r="F20" s="32"/>
      <c r="G20" s="60"/>
      <c r="H20" s="61"/>
      <c r="I20" s="30">
        <v>0.45</v>
      </c>
      <c r="J20" s="71">
        <v>0.6</v>
      </c>
      <c r="K20" s="60"/>
      <c r="L20" s="61"/>
      <c r="M20" s="30">
        <v>0.45</v>
      </c>
      <c r="N20" s="34">
        <v>0.6</v>
      </c>
    </row>
    <row r="21" spans="7:14" ht="13.5" thickBot="1">
      <c r="G21" s="76"/>
      <c r="H21" s="77"/>
      <c r="I21" s="86"/>
      <c r="J21" s="86"/>
      <c r="K21" s="62"/>
      <c r="L21" s="63"/>
      <c r="M21" s="86"/>
      <c r="N21" s="87"/>
    </row>
    <row r="22" spans="1:14" ht="24.75" customHeight="1" thickBot="1">
      <c r="A22" s="320" t="s">
        <v>18</v>
      </c>
      <c r="B22" s="321"/>
      <c r="C22" s="321"/>
      <c r="D22" s="321"/>
      <c r="E22" s="321"/>
      <c r="F22" s="321"/>
      <c r="G22" s="322">
        <f aca="true" t="shared" si="0" ref="G22:N22">SUM(G7:G20)</f>
        <v>40.309999999999995</v>
      </c>
      <c r="H22" s="323">
        <f t="shared" si="0"/>
        <v>81.95</v>
      </c>
      <c r="I22" s="322">
        <f t="shared" si="0"/>
        <v>38.96</v>
      </c>
      <c r="J22" s="324">
        <f t="shared" si="0"/>
        <v>79.25</v>
      </c>
      <c r="K22" s="322">
        <f t="shared" si="0"/>
        <v>35.809999999999995</v>
      </c>
      <c r="L22" s="323">
        <f t="shared" si="0"/>
        <v>69.95</v>
      </c>
      <c r="M22" s="322">
        <f t="shared" si="0"/>
        <v>34.46</v>
      </c>
      <c r="N22" s="323">
        <f t="shared" si="0"/>
        <v>67.25</v>
      </c>
    </row>
    <row r="23" spans="7:14" ht="12.75">
      <c r="G23" s="76"/>
      <c r="H23" s="77"/>
      <c r="I23" s="86"/>
      <c r="J23" s="86"/>
      <c r="K23" s="62"/>
      <c r="L23" s="63"/>
      <c r="M23" s="86"/>
      <c r="N23" s="87"/>
    </row>
    <row r="24" spans="1:14" ht="24.75" customHeight="1">
      <c r="A24" s="80" t="s">
        <v>14</v>
      </c>
      <c r="B24" s="37"/>
      <c r="C24" s="37"/>
      <c r="D24" s="38"/>
      <c r="E24" s="38"/>
      <c r="F24" s="38"/>
      <c r="G24" s="78">
        <v>28</v>
      </c>
      <c r="H24" s="64">
        <v>35</v>
      </c>
      <c r="I24" s="78">
        <v>28</v>
      </c>
      <c r="J24" s="39">
        <v>35</v>
      </c>
      <c r="K24" s="78">
        <v>28</v>
      </c>
      <c r="L24" s="64">
        <v>35</v>
      </c>
      <c r="M24" s="78">
        <v>28</v>
      </c>
      <c r="N24" s="40">
        <v>35</v>
      </c>
    </row>
    <row r="25" spans="7:14" ht="13.5" thickBot="1">
      <c r="G25" s="76"/>
      <c r="H25" s="77"/>
      <c r="I25" s="86"/>
      <c r="J25" s="86"/>
      <c r="K25" s="62"/>
      <c r="L25" s="63"/>
      <c r="M25" s="86"/>
      <c r="N25" s="87"/>
    </row>
    <row r="26" spans="1:14" ht="24.75" customHeight="1">
      <c r="A26" s="821" t="s">
        <v>15</v>
      </c>
      <c r="B26" s="822"/>
      <c r="C26" s="822"/>
      <c r="D26" s="822"/>
      <c r="E26" s="822"/>
      <c r="F26" s="823"/>
      <c r="G26" s="325"/>
      <c r="H26" s="326"/>
      <c r="I26" s="325"/>
      <c r="J26" s="327"/>
      <c r="K26" s="325"/>
      <c r="L26" s="326"/>
      <c r="M26" s="325"/>
      <c r="N26" s="326"/>
    </row>
    <row r="27" spans="1:14" ht="27.75" customHeight="1" thickBot="1">
      <c r="A27" s="824"/>
      <c r="B27" s="825"/>
      <c r="C27" s="825"/>
      <c r="D27" s="825"/>
      <c r="E27" s="825"/>
      <c r="F27" s="826"/>
      <c r="G27" s="316">
        <f aca="true" t="shared" si="1" ref="G27:N27">SUM(G22:G24)</f>
        <v>68.31</v>
      </c>
      <c r="H27" s="317">
        <f t="shared" si="1"/>
        <v>116.95</v>
      </c>
      <c r="I27" s="318">
        <f t="shared" si="1"/>
        <v>66.96000000000001</v>
      </c>
      <c r="J27" s="328">
        <f t="shared" si="1"/>
        <v>114.25</v>
      </c>
      <c r="K27" s="318">
        <f t="shared" si="1"/>
        <v>63.809999999999995</v>
      </c>
      <c r="L27" s="319">
        <f t="shared" si="1"/>
        <v>104.95</v>
      </c>
      <c r="M27" s="318">
        <f t="shared" si="1"/>
        <v>62.46</v>
      </c>
      <c r="N27" s="319">
        <f t="shared" si="1"/>
        <v>102.25</v>
      </c>
    </row>
    <row r="29" spans="2:14" ht="45" customHeight="1">
      <c r="B29" s="827" t="s">
        <v>78</v>
      </c>
      <c r="C29" s="828"/>
      <c r="D29" s="828"/>
      <c r="E29" s="828"/>
      <c r="F29" s="828"/>
      <c r="G29" s="828"/>
      <c r="H29" s="828"/>
      <c r="I29" s="828"/>
      <c r="J29" s="828"/>
      <c r="K29" s="828"/>
      <c r="L29" s="828"/>
      <c r="M29" s="828"/>
      <c r="N29" s="828"/>
    </row>
    <row r="30" ht="15.75">
      <c r="B30" s="85" t="s">
        <v>79</v>
      </c>
    </row>
    <row r="31" ht="15.75">
      <c r="B31" s="85" t="s">
        <v>80</v>
      </c>
    </row>
  </sheetData>
  <mergeCells count="11">
    <mergeCell ref="B29:N29"/>
    <mergeCell ref="G4:N5"/>
    <mergeCell ref="B12:C12"/>
    <mergeCell ref="A8:F8"/>
    <mergeCell ref="G6:H6"/>
    <mergeCell ref="I6:J6"/>
    <mergeCell ref="K6:L6"/>
    <mergeCell ref="M6:N6"/>
    <mergeCell ref="A7:F7"/>
    <mergeCell ref="A4:F6"/>
    <mergeCell ref="A26:F27"/>
  </mergeCells>
  <printOptions horizontalCentered="1" verticalCentered="1"/>
  <pageMargins left="0.7086614173228347" right="0.6692913385826772" top="0.88" bottom="0.7874015748031497" header="0.59" footer="0.2362204724409449"/>
  <pageSetup horizontalDpi="600" verticalDpi="600" orientation="landscape" scale="77" r:id="rId1"/>
  <headerFooter alignWithMargins="0">
    <oddHeader>&amp;C&amp;"Arial,Negrita"&amp;14COSTO DE COSECHA PARA MADERA EN TROZA</oddHeader>
    <oddFooter>&amp;L&amp;"Arial,Negrita Cursiva"&amp;9Luis Alfredo Lozano Botache
Ingeniero Forestal  
M. Sc. en Ciencias Biológicas
Junio de 2005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OIMT</cp:lastModifiedBy>
  <cp:lastPrinted>2006-01-09T23:52:44Z</cp:lastPrinted>
  <dcterms:created xsi:type="dcterms:W3CDTF">2005-06-01T02:15:50Z</dcterms:created>
  <dcterms:modified xsi:type="dcterms:W3CDTF">2006-02-09T16:14:28Z</dcterms:modified>
  <cp:category/>
  <cp:version/>
  <cp:contentType/>
  <cp:contentStatus/>
</cp:coreProperties>
</file>